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hemam\AppData\Local\Microsoft\Windows\INetCache\Content.Outlook\1M34YQIF\"/>
    </mc:Choice>
  </mc:AlternateContent>
  <xr:revisionPtr revIDLastSave="0" documentId="13_ncr:1_{789F0BAC-9C8E-47A0-B4D7-4F735356A698}" xr6:coauthVersionLast="47" xr6:coauthVersionMax="47" xr10:uidLastSave="{00000000-0000-0000-0000-000000000000}"/>
  <bookViews>
    <workbookView xWindow="-98" yWindow="-98" windowWidth="21795" windowHeight="14235" xr2:uid="{5697A51C-1784-4307-BAD9-F0F56960C78B}"/>
  </bookViews>
  <sheets>
    <sheet name="MMSA Monthly Price Foreast" sheetId="1" r:id="rId1"/>
    <sheet name="MMSA Global meOH Price Histo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 l="1"/>
</calcChain>
</file>

<file path=xl/sharedStrings.xml><?xml version="1.0" encoding="utf-8"?>
<sst xmlns="http://schemas.openxmlformats.org/spreadsheetml/2006/main" count="32" uniqueCount="18">
  <si>
    <t>Methanol</t>
  </si>
  <si>
    <t>US</t>
  </si>
  <si>
    <t>MMSA Contract Index</t>
  </si>
  <si>
    <t>FOB USGC</t>
  </si>
  <si>
    <t>USD/metric ton</t>
  </si>
  <si>
    <t>MMSA Spot Avg</t>
  </si>
  <si>
    <t>NEA/SEA</t>
  </si>
  <si>
    <t>Wtd Avg</t>
  </si>
  <si>
    <t>China</t>
  </si>
  <si>
    <t>MMSA Spot, Avg.</t>
  </si>
  <si>
    <t>CFR China Main Ports</t>
  </si>
  <si>
    <t>Disclaimer: MMSA conducted this analysis and prepared this report utilizing reasonable care and skill in applying methods of analysis consistent with normal industry practice.  All results are based on information available at the time of review.  Changes in factors upon which the review is based could affect the results. Forecasts are inherently uncertain because of events or combinations of events that cannot reasonably be foreseen including the actions of government, individuals,  third parties and competitors.  NO IMPLIED WARRANTY OF MERCHANTABILITY OR FITNESS FOR A PARTICULAR PURPOSE SHALL APPLY.</t>
  </si>
  <si>
    <t>MMSA Spot Barge Wtd Avg</t>
  </si>
  <si>
    <t>Europe</t>
  </si>
  <si>
    <t>MMSA Contract</t>
  </si>
  <si>
    <t>FOB Rotterdam T2</t>
  </si>
  <si>
    <t>MMSA Contract Net Transaction Reference</t>
  </si>
  <si>
    <t>Prepared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</si>
</sst>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 ;\(&quot;$&quot;#,##0\)"/>
    <numFmt numFmtId="165" formatCode="#,##0."/>
    <numFmt numFmtId="166" formatCode="#."/>
    <numFmt numFmtId="167" formatCode="#,###;\(#,###\);\-\-\-\-"/>
    <numFmt numFmtId="168" formatCode="0.0%"/>
  </numFmts>
  <fonts count="70"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b/>
      <u/>
      <sz val="1"/>
      <color indexed="8"/>
      <name val="Courier"/>
      <family val="3"/>
    </font>
    <font>
      <sz val="1"/>
      <color indexed="8"/>
      <name val="Courier"/>
      <family val="3"/>
    </font>
    <font>
      <b/>
      <sz val="1"/>
      <color indexed="8"/>
      <name val="Courier"/>
      <family val="3"/>
    </font>
    <font>
      <u/>
      <sz val="1"/>
      <color indexed="8"/>
      <name val="Courier"/>
      <family val="3"/>
    </font>
    <font>
      <b/>
      <sz val="18"/>
      <name val="Arial"/>
      <family val="2"/>
    </font>
    <font>
      <b/>
      <sz val="12"/>
      <name val="Arial"/>
      <family val="2"/>
    </font>
    <font>
      <b/>
      <sz val="11"/>
      <color indexed="23"/>
      <name val="Arial"/>
      <family val="2"/>
    </font>
    <font>
      <b/>
      <sz val="8"/>
      <color indexed="39"/>
      <name val="Arial"/>
      <family val="2"/>
    </font>
    <font>
      <sz val="10"/>
      <color indexed="56"/>
      <name val="Times New Roman"/>
      <family val="1"/>
    </font>
    <font>
      <sz val="12"/>
      <color indexed="56"/>
      <name val="Times New Roman"/>
      <family val="1"/>
    </font>
    <font>
      <sz val="12"/>
      <color indexed="9"/>
      <name val="Times New Roman"/>
      <family val="1"/>
    </font>
    <font>
      <b/>
      <sz val="11"/>
      <color indexed="39"/>
      <name val="Arial"/>
      <family val="2"/>
    </font>
    <font>
      <sz val="10"/>
      <color indexed="39"/>
      <name val="Arial"/>
      <family val="2"/>
    </font>
    <font>
      <b/>
      <sz val="11"/>
      <color indexed="10"/>
      <name val="Arial"/>
      <family val="2"/>
    </font>
    <font>
      <sz val="10"/>
      <color indexed="10"/>
      <name val="Arial"/>
      <family val="2"/>
    </font>
    <font>
      <sz val="10"/>
      <color indexed="23"/>
      <name val="Arial"/>
      <family val="2"/>
    </font>
    <font>
      <b/>
      <sz val="11"/>
      <color indexed="9"/>
      <name val="Arial"/>
      <family val="2"/>
    </font>
    <font>
      <sz val="10"/>
      <color indexed="9"/>
      <name val="Arial"/>
      <family val="2"/>
    </font>
    <font>
      <sz val="11"/>
      <color indexed="56"/>
      <name val="Times New Roman"/>
      <family val="1"/>
    </font>
    <font>
      <b/>
      <sz val="10"/>
      <color indexed="8"/>
      <name val="Arial"/>
      <family val="2"/>
    </font>
    <font>
      <b/>
      <sz val="10"/>
      <color indexed="56"/>
      <name val="Times New Roman"/>
      <family val="1"/>
    </font>
    <font>
      <sz val="12"/>
      <color indexed="62"/>
      <name val="Times New Roman"/>
      <family val="1"/>
    </font>
    <font>
      <b/>
      <sz val="10"/>
      <color indexed="10"/>
      <name val="Arial"/>
      <family val="2"/>
    </font>
    <font>
      <b/>
      <sz val="10"/>
      <color indexed="33"/>
      <name val="Arial"/>
      <family val="2"/>
    </font>
    <font>
      <b/>
      <sz val="10"/>
      <color indexed="9"/>
      <name val="Arial"/>
      <family val="2"/>
    </font>
    <font>
      <b/>
      <sz val="10"/>
      <color indexed="39"/>
      <name val="Arial"/>
      <family val="2"/>
    </font>
    <font>
      <sz val="9"/>
      <color indexed="10"/>
      <name val="Arial"/>
      <family val="2"/>
    </font>
    <font>
      <sz val="9"/>
      <color indexed="33"/>
      <name val="Arial"/>
      <family val="2"/>
    </font>
    <font>
      <sz val="9"/>
      <color indexed="9"/>
      <name val="Arial"/>
      <family val="2"/>
    </font>
    <font>
      <sz val="9"/>
      <color indexed="8"/>
      <name val="Arial"/>
      <family val="2"/>
    </font>
    <font>
      <sz val="8"/>
      <color indexed="39"/>
      <name val="Arial"/>
      <family val="2"/>
    </font>
    <font>
      <b/>
      <sz val="8"/>
      <color indexed="8"/>
      <name val="Arial"/>
      <family val="2"/>
    </font>
    <font>
      <sz val="8"/>
      <color indexed="8"/>
      <name val="Arial"/>
      <family val="2"/>
    </font>
    <font>
      <sz val="11"/>
      <color rgb="FF9C6500"/>
      <name val="Calibri"/>
      <family val="2"/>
      <scheme val="minor"/>
    </font>
    <font>
      <b/>
      <sz val="8"/>
      <color indexed="10"/>
      <name val="Arial"/>
      <family val="2"/>
    </font>
    <font>
      <b/>
      <sz val="8"/>
      <color indexed="63"/>
      <name val="Arial"/>
      <family val="2"/>
    </font>
    <font>
      <b/>
      <sz val="8"/>
      <color indexed="9"/>
      <name val="Arial"/>
      <family val="2"/>
    </font>
    <font>
      <b/>
      <sz val="18"/>
      <color theme="3"/>
      <name val="Calibri Light"/>
      <family val="2"/>
      <scheme val="major"/>
    </font>
    <font>
      <sz val="8"/>
      <color indexed="10"/>
      <name val="Arial"/>
      <family val="2"/>
    </font>
    <font>
      <sz val="9"/>
      <color theme="1"/>
      <name val="Calibri"/>
      <family val="2"/>
      <scheme val="minor"/>
    </font>
    <font>
      <sz val="10"/>
      <name val="Arial"/>
      <family val="2"/>
    </font>
    <font>
      <sz val="11"/>
      <color theme="1"/>
      <name val="Aptos"/>
      <family val="2"/>
    </font>
    <font>
      <b/>
      <sz val="11"/>
      <color theme="1"/>
      <name val="Aptos"/>
      <family val="2"/>
    </font>
    <font>
      <i/>
      <sz val="10"/>
      <color theme="1"/>
      <name val="Aptos"/>
      <family val="2"/>
    </font>
    <font>
      <b/>
      <sz val="12"/>
      <color indexed="8"/>
      <name val="Calibri"/>
      <family val="2"/>
      <scheme val="minor"/>
    </font>
    <font>
      <b/>
      <sz val="12"/>
      <name val="Calibri"/>
      <family val="2"/>
      <scheme val="minor"/>
    </font>
    <font>
      <sz val="10"/>
      <name val="Calibri"/>
      <family val="2"/>
      <scheme val="minor"/>
    </font>
    <font>
      <sz val="10"/>
      <color indexed="8"/>
      <name val="Calibri"/>
      <family val="2"/>
      <scheme val="minor"/>
    </font>
    <font>
      <i/>
      <sz val="12"/>
      <name val="Calibri"/>
      <family val="2"/>
      <scheme val="minor"/>
    </font>
    <font>
      <i/>
      <sz val="11"/>
      <name val="Calibri"/>
      <family val="2"/>
      <scheme val="minor"/>
    </font>
    <font>
      <sz val="11"/>
      <name val="Calibri"/>
      <family val="2"/>
      <scheme val="minor"/>
    </font>
    <font>
      <sz val="11"/>
      <color indexed="8"/>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3"/>
        <bgColor indexed="64"/>
      </patternFill>
    </fill>
    <fill>
      <patternFill patternType="solid">
        <fgColor indexed="8"/>
        <bgColor indexed="64"/>
      </patternFill>
    </fill>
    <fill>
      <patternFill patternType="solid">
        <fgColor indexed="10"/>
        <bgColor indexed="64"/>
      </patternFill>
    </fill>
    <fill>
      <patternFill patternType="solid">
        <fgColor indexed="23"/>
        <bgColor indexed="64"/>
      </patternFill>
    </fill>
    <fill>
      <patternFill patternType="solid">
        <fgColor indexed="34"/>
        <bgColor indexed="64"/>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
      <patternFill patternType="solid">
        <fgColor indexed="58"/>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6"/>
      </top>
      <bottom/>
      <diagonal/>
    </border>
    <border>
      <left/>
      <right/>
      <top style="double">
        <color indexed="64"/>
      </top>
      <bottom/>
      <diagonal/>
    </border>
    <border>
      <left/>
      <right/>
      <top/>
      <bottom style="dashed">
        <color theme="0" tint="-0.24994659260841701"/>
      </bottom>
      <diagonal/>
    </border>
  </borders>
  <cellStyleXfs count="176">
    <xf numFmtId="0" fontId="0" fillId="0" borderId="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0" borderId="0"/>
    <xf numFmtId="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4" fontId="16" fillId="0" borderId="0" applyFont="0" applyFill="0" applyBorder="0" applyAlignment="0" applyProtection="0"/>
    <xf numFmtId="0" fontId="16" fillId="0" borderId="0" applyFont="0" applyFill="0" applyBorder="0" applyAlignment="0" applyProtection="0"/>
    <xf numFmtId="165" fontId="18" fillId="0" borderId="0">
      <protection locked="0"/>
    </xf>
    <xf numFmtId="165" fontId="19" fillId="0" borderId="0">
      <protection locked="0"/>
    </xf>
    <xf numFmtId="165" fontId="20" fillId="0" borderId="0">
      <protection locked="0"/>
    </xf>
    <xf numFmtId="165" fontId="20" fillId="0" borderId="0">
      <protection locked="0"/>
    </xf>
    <xf numFmtId="165" fontId="19" fillId="0" borderId="0">
      <protection locked="0"/>
    </xf>
    <xf numFmtId="165" fontId="21" fillId="0" borderId="0">
      <protection locked="0"/>
    </xf>
    <xf numFmtId="165" fontId="19" fillId="0" borderId="0">
      <protection locked="0"/>
    </xf>
    <xf numFmtId="2" fontId="16"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166" fontId="20" fillId="0" borderId="0">
      <protection locked="0"/>
    </xf>
    <xf numFmtId="166" fontId="20" fillId="0" borderId="0">
      <protection locked="0"/>
    </xf>
    <xf numFmtId="9" fontId="16" fillId="0" borderId="0" applyFont="0" applyFill="0" applyBorder="0" applyAlignment="0" applyProtection="0"/>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0" fontId="49" fillId="0" borderId="0" applyNumberFormat="0" applyFill="0" applyBorder="0" applyAlignment="0" applyProtection="0"/>
    <xf numFmtId="0" fontId="50" fillId="0" borderId="0" applyNumberFormat="0" applyFill="0" applyBorder="0" applyProtection="0">
      <alignment horizontal="center"/>
    </xf>
    <xf numFmtId="0" fontId="49" fillId="0" borderId="0" applyNumberFormat="0" applyFill="0" applyBorder="0" applyProtection="0">
      <alignment horizontal="center"/>
    </xf>
    <xf numFmtId="0" fontId="49" fillId="0" borderId="0" applyNumberFormat="0" applyFill="0" applyBorder="0" applyAlignment="0" applyProtection="0"/>
    <xf numFmtId="0" fontId="25" fillId="0" borderId="0" applyNumberFormat="0" applyFill="0" applyBorder="0" applyAlignment="0" applyProtection="0"/>
    <xf numFmtId="0" fontId="26" fillId="33" borderId="0" applyNumberFormat="0" applyProtection="0">
      <alignment horizontal="left" vertical="center"/>
    </xf>
    <xf numFmtId="167" fontId="27" fillId="33" borderId="0" applyProtection="0">
      <alignment horizontal="right" vertical="center"/>
    </xf>
    <xf numFmtId="0" fontId="28" fillId="33" borderId="0" applyNumberFormat="0" applyProtection="0">
      <alignment horizontal="left" vertical="center"/>
    </xf>
    <xf numFmtId="0" fontId="29" fillId="33" borderId="0" applyNumberFormat="0" applyProtection="0">
      <alignment horizontal="center" vertical="center"/>
    </xf>
    <xf numFmtId="4" fontId="30" fillId="33" borderId="0" applyProtection="0">
      <alignment horizontal="center" vertical="center"/>
    </xf>
    <xf numFmtId="0" fontId="31" fillId="34" borderId="0" applyNumberFormat="0" applyProtection="0">
      <alignment horizontal="center" vertical="center"/>
    </xf>
    <xf numFmtId="4" fontId="32" fillId="34" borderId="0" applyProtection="0">
      <alignment horizontal="center" vertical="center"/>
    </xf>
    <xf numFmtId="0" fontId="24" fillId="33" borderId="0" applyNumberFormat="0" applyProtection="0">
      <alignment horizontal="center" vertical="center"/>
    </xf>
    <xf numFmtId="4" fontId="33" fillId="33" borderId="0" applyProtection="0">
      <alignment horizontal="center" vertical="center"/>
    </xf>
    <xf numFmtId="0" fontId="34" fillId="35" borderId="0" applyNumberFormat="0" applyProtection="0">
      <alignment horizontal="center" vertical="center"/>
    </xf>
    <xf numFmtId="4" fontId="35" fillId="35" borderId="0" applyProtection="0">
      <alignment horizontal="center" vertical="center"/>
    </xf>
    <xf numFmtId="0" fontId="36" fillId="33" borderId="0" applyNumberFormat="0" applyProtection="0">
      <alignment horizontal="left" vertical="center"/>
    </xf>
    <xf numFmtId="0" fontId="37" fillId="33" borderId="0" applyNumberFormat="0" applyProtection="0">
      <alignment horizontal="center" vertical="center" wrapText="1"/>
    </xf>
    <xf numFmtId="0" fontId="38" fillId="33" borderId="0" applyNumberFormat="0" applyProtection="0">
      <alignment horizontal="left" vertical="center"/>
    </xf>
    <xf numFmtId="167" fontId="27" fillId="33" borderId="10" applyProtection="0">
      <alignment horizontal="right" vertical="center"/>
    </xf>
    <xf numFmtId="0" fontId="39" fillId="33" borderId="0" applyNumberFormat="0" applyProtection="0">
      <alignment horizontal="left" vertical="center"/>
    </xf>
    <xf numFmtId="0" fontId="40" fillId="34" borderId="0" applyNumberFormat="0" applyProtection="0">
      <alignment horizontal="center" vertical="center" wrapText="1"/>
    </xf>
    <xf numFmtId="0" fontId="41" fillId="33" borderId="0" applyNumberFormat="0" applyProtection="0">
      <alignment horizontal="center" vertical="center" wrapText="1"/>
    </xf>
    <xf numFmtId="0" fontId="37" fillId="33" borderId="0" applyNumberFormat="0" applyProtection="0">
      <alignment horizontal="center" vertical="center" wrapText="1"/>
    </xf>
    <xf numFmtId="0" fontId="42" fillId="35" borderId="0" applyNumberFormat="0" applyProtection="0">
      <alignment horizontal="center" vertical="center" wrapText="1"/>
    </xf>
    <xf numFmtId="0" fontId="43" fillId="33" borderId="0" applyNumberFormat="0" applyProtection="0">
      <alignment horizontal="center" vertical="center" wrapText="1"/>
    </xf>
    <xf numFmtId="0" fontId="37" fillId="36" borderId="0" applyNumberFormat="0" applyProtection="0">
      <alignment horizontal="center" vertical="center" wrapText="1"/>
    </xf>
    <xf numFmtId="0" fontId="40" fillId="34" borderId="0" applyNumberFormat="0" applyProtection="0">
      <alignment horizontal="center" vertical="center" wrapText="1"/>
    </xf>
    <xf numFmtId="4" fontId="44" fillId="34" borderId="0" applyProtection="0">
      <alignment horizontal="center" vertical="top" wrapText="1"/>
    </xf>
    <xf numFmtId="0" fontId="41" fillId="33" borderId="0" applyNumberFormat="0" applyProtection="0">
      <alignment horizontal="center" vertical="center" wrapText="1"/>
    </xf>
    <xf numFmtId="4" fontId="45" fillId="33" borderId="0" applyProtection="0">
      <alignment horizontal="center" vertical="top" wrapText="1"/>
    </xf>
    <xf numFmtId="0" fontId="42" fillId="35" borderId="0" applyNumberFormat="0" applyProtection="0">
      <alignment horizontal="center" vertical="center" wrapText="1"/>
    </xf>
    <xf numFmtId="4" fontId="46" fillId="35" borderId="0" applyProtection="0">
      <alignment horizontal="center" vertical="top" wrapText="1"/>
    </xf>
    <xf numFmtId="0" fontId="37" fillId="36" borderId="0" applyNumberFormat="0" applyProtection="0">
      <alignment horizontal="center" vertical="center" wrapText="1"/>
    </xf>
    <xf numFmtId="4" fontId="47" fillId="36" borderId="0" applyProtection="0">
      <alignment horizontal="center" vertical="top" wrapText="1"/>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17" fontId="24" fillId="33" borderId="0" applyProtection="0">
      <alignment horizontal="center" vertical="center"/>
    </xf>
    <xf numFmtId="0" fontId="16" fillId="0" borderId="11" applyNumberFormat="0" applyFont="0" applyFill="0" applyAlignment="0" applyProtection="0"/>
    <xf numFmtId="43" fontId="16" fillId="0" borderId="0" applyFont="0" applyFill="0" applyBorder="0" applyAlignment="0" applyProtection="0"/>
    <xf numFmtId="0" fontId="51"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Protection="0">
      <alignment horizontal="center"/>
    </xf>
    <xf numFmtId="0" fontId="49" fillId="0" borderId="0" applyNumberFormat="0" applyFill="0" applyBorder="0" applyProtection="0">
      <alignment horizontal="center"/>
    </xf>
    <xf numFmtId="0" fontId="49" fillId="38" borderId="0" applyNumberFormat="0" applyBorder="0" applyAlignment="0" applyProtection="0"/>
    <xf numFmtId="0" fontId="49" fillId="0" borderId="0" applyNumberFormat="0" applyFill="0" applyBorder="0" applyAlignment="0" applyProtection="0"/>
    <xf numFmtId="0" fontId="25" fillId="0" borderId="0" applyNumberFormat="0" applyFill="0" applyBorder="0" applyAlignment="0" applyProtection="0"/>
    <xf numFmtId="0" fontId="52" fillId="37" borderId="0" applyNumberFormat="0" applyBorder="0" applyAlignment="0" applyProtection="0"/>
    <xf numFmtId="0" fontId="53" fillId="0" borderId="0" applyNumberFormat="0" applyFill="0" applyBorder="0" applyAlignment="0" applyProtection="0"/>
    <xf numFmtId="0" fontId="54" fillId="35"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38" borderId="0" applyNumberFormat="0" applyBorder="0" applyAlignment="0" applyProtection="0"/>
    <xf numFmtId="0" fontId="49" fillId="43" borderId="0" applyNumberFormat="0" applyBorder="0" applyAlignment="0" applyProtection="0"/>
    <xf numFmtId="168" fontId="16" fillId="0" borderId="0" applyFont="0" applyFill="0" applyBorder="0" applyAlignment="0" applyProtection="0"/>
    <xf numFmtId="0" fontId="55"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1" fillId="8" borderId="8" applyNumberFormat="0" applyFont="0" applyAlignment="0" applyProtection="0"/>
    <xf numFmtId="0" fontId="14" fillId="0" borderId="9" applyNumberFormat="0" applyFill="0" applyAlignment="0" applyProtection="0"/>
    <xf numFmtId="168" fontId="16"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 fontId="48" fillId="0" borderId="0" applyFill="0" applyBorder="0" applyAlignment="0" applyProtection="0"/>
    <xf numFmtId="4" fontId="56" fillId="37" borderId="0" applyBorder="0" applyAlignment="0" applyProtection="0"/>
    <xf numFmtId="4" fontId="50" fillId="43" borderId="0" applyBorder="0" applyAlignment="0" applyProtection="0"/>
    <xf numFmtId="0" fontId="57" fillId="0" borderId="12" applyNumberFormat="0" applyFont="0" applyProtection="0">
      <alignment wrapText="1"/>
    </xf>
    <xf numFmtId="0" fontId="58" fillId="0" borderId="0"/>
    <xf numFmtId="0" fontId="16" fillId="0" borderId="0"/>
  </cellStyleXfs>
  <cellXfs count="21">
    <xf numFmtId="0" fontId="0" fillId="0" borderId="0" xfId="0"/>
    <xf numFmtId="0" fontId="59"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justify"/>
    </xf>
    <xf numFmtId="14" fontId="63" fillId="44" borderId="0" xfId="175" applyNumberFormat="1" applyFont="1" applyFill="1" applyAlignment="1">
      <alignment horizontal="left" vertical="center"/>
    </xf>
    <xf numFmtId="0" fontId="64" fillId="44" borderId="0" xfId="175" applyFont="1" applyFill="1" applyAlignment="1">
      <alignment horizontal="center" vertical="center"/>
    </xf>
    <xf numFmtId="0" fontId="64" fillId="0" borderId="0" xfId="175" applyFont="1" applyAlignment="1">
      <alignment horizontal="center" vertical="center"/>
    </xf>
    <xf numFmtId="0" fontId="65" fillId="0" borderId="0" xfId="175" applyFont="1"/>
    <xf numFmtId="0" fontId="66" fillId="0" borderId="0" xfId="175" applyFont="1" applyAlignment="1">
      <alignment vertical="center" wrapText="1"/>
    </xf>
    <xf numFmtId="0" fontId="66" fillId="44" borderId="0" xfId="175" applyFont="1" applyFill="1" applyAlignment="1">
      <alignment horizontal="justify" vertical="justify" wrapText="1"/>
    </xf>
    <xf numFmtId="0" fontId="67" fillId="44" borderId="0" xfId="175" applyFont="1" applyFill="1" applyAlignment="1">
      <alignment horizontal="justify" vertical="justify" wrapText="1"/>
    </xf>
    <xf numFmtId="0" fontId="67" fillId="44" borderId="0" xfId="175" applyFont="1" applyFill="1" applyAlignment="1">
      <alignment vertical="justify" wrapText="1"/>
    </xf>
    <xf numFmtId="0" fontId="62" fillId="44" borderId="0" xfId="175" applyFont="1" applyFill="1" applyAlignment="1">
      <alignment horizontal="right" vertical="center"/>
    </xf>
    <xf numFmtId="0" fontId="65" fillId="44" borderId="0" xfId="175" applyFont="1" applyFill="1"/>
    <xf numFmtId="0" fontId="60" fillId="0" borderId="0" xfId="0" applyFont="1" applyAlignment="1">
      <alignment vertical="center"/>
    </xf>
    <xf numFmtId="17" fontId="14" fillId="0" borderId="0" xfId="0" applyNumberFormat="1" applyFont="1" applyAlignment="1">
      <alignment vertical="center"/>
    </xf>
    <xf numFmtId="3" fontId="68" fillId="0" borderId="0" xfId="175" applyNumberFormat="1" applyFont="1" applyAlignment="1">
      <alignment horizontal="center" vertical="center"/>
    </xf>
    <xf numFmtId="0" fontId="69" fillId="44" borderId="0" xfId="175" applyFont="1" applyFill="1" applyAlignment="1">
      <alignment horizontal="center" vertical="center"/>
    </xf>
    <xf numFmtId="0" fontId="69" fillId="0" borderId="0" xfId="175" applyFont="1" applyAlignment="1">
      <alignment horizontal="center" vertical="center" wrapText="1"/>
    </xf>
    <xf numFmtId="0" fontId="60" fillId="0" borderId="0" xfId="0" applyFont="1" applyAlignment="1">
      <alignment horizontal="center" vertical="center"/>
    </xf>
    <xf numFmtId="0" fontId="67" fillId="44" borderId="0" xfId="175" applyFont="1" applyFill="1" applyAlignment="1">
      <alignment horizontal="justify" vertical="justify" wrapText="1"/>
    </xf>
  </cellXfs>
  <cellStyles count="176">
    <cellStyle name="20% - Accent1" xfId="13" builtinId="30" customBuiltin="1"/>
    <cellStyle name="20% - Accent1 2" xfId="158" xr:uid="{7586F325-6FF2-4783-87ED-49930097CEF9}"/>
    <cellStyle name="20% - Accent2" xfId="16" builtinId="34" customBuiltin="1"/>
    <cellStyle name="20% - Accent2 2" xfId="160" xr:uid="{143FED44-FE30-409A-9BD8-5F4BCDE78B5B}"/>
    <cellStyle name="20% - Accent3" xfId="19" builtinId="38" customBuiltin="1"/>
    <cellStyle name="20% - Accent3 2" xfId="162" xr:uid="{22AA105D-4EB2-4DAD-A3E5-6B1159CFAA14}"/>
    <cellStyle name="20% - Accent4" xfId="22" builtinId="42" customBuiltin="1"/>
    <cellStyle name="20% - Accent4 2" xfId="164" xr:uid="{3C140B81-F7ED-4FF3-9DE8-3A4A9CA769E2}"/>
    <cellStyle name="20% - Accent5" xfId="25" builtinId="46" customBuiltin="1"/>
    <cellStyle name="20% - Accent5 2" xfId="166" xr:uid="{58176DC9-6360-48AC-97AE-CFBD82C834D8}"/>
    <cellStyle name="20% - Accent6" xfId="28" builtinId="50" customBuiltin="1"/>
    <cellStyle name="20% - Accent6 2" xfId="168" xr:uid="{8C966068-7195-4DF5-9594-3D418BDDADDE}"/>
    <cellStyle name="40% - Accent1" xfId="14" builtinId="31" customBuiltin="1"/>
    <cellStyle name="40% - Accent1 2" xfId="159" xr:uid="{EC5D844E-D1A5-4475-BFD9-4E147C1602EA}"/>
    <cellStyle name="40% - Accent2" xfId="17" builtinId="35" customBuiltin="1"/>
    <cellStyle name="40% - Accent2 2" xfId="161" xr:uid="{1BFD6833-8765-4F9C-B56D-9FB5145DD88C}"/>
    <cellStyle name="40% - Accent3" xfId="20" builtinId="39" customBuiltin="1"/>
    <cellStyle name="40% - Accent3 2" xfId="163" xr:uid="{0897CCBD-1571-4265-8607-EF8D7921EACE}"/>
    <cellStyle name="40% - Accent4" xfId="23" builtinId="43" customBuiltin="1"/>
    <cellStyle name="40% - Accent4 2" xfId="165" xr:uid="{ED806C80-A43A-4631-84AA-681D64FEA05A}"/>
    <cellStyle name="40% - Accent5" xfId="26" builtinId="47" customBuiltin="1"/>
    <cellStyle name="40% - Accent5 2" xfId="167" xr:uid="{1145E499-DC6B-4201-9285-B3E1DBFACBC7}"/>
    <cellStyle name="40% - Accent6" xfId="29" builtinId="51" customBuiltin="1"/>
    <cellStyle name="40% - Accent6 2" xfId="169" xr:uid="{63EBE0D2-6FEB-4800-B1D6-040EB012EAC5}"/>
    <cellStyle name="60% - Accent1 2" xfId="127" xr:uid="{650BBAF9-2C2E-4ACF-9057-532DEF491D6A}"/>
    <cellStyle name="60% - Accent2 2" xfId="128" xr:uid="{B031E3BB-A618-40BF-AEB9-BA77DEDB5FA3}"/>
    <cellStyle name="60% - Accent3 2" xfId="129" xr:uid="{567BB95B-CD10-4E67-AE54-A682381277D1}"/>
    <cellStyle name="60% - Accent4 2" xfId="130" xr:uid="{9354A2BF-B89A-47C3-B9F8-101A6B444E30}"/>
    <cellStyle name="60% - Accent5 2" xfId="131" xr:uid="{84170188-FA38-4365-BAEE-A83DB793FBFD}"/>
    <cellStyle name="60% - Accent6 2" xfId="132" xr:uid="{DFA5BA4A-F238-406D-B835-51559F315BB1}"/>
    <cellStyle name="Accent1" xfId="12" builtinId="29" customBuiltin="1"/>
    <cellStyle name="Accent2" xfId="15" builtinId="33" customBuiltin="1"/>
    <cellStyle name="Accent3" xfId="18" builtinId="37" customBuiltin="1"/>
    <cellStyle name="Accent4" xfId="21" builtinId="41" customBuiltin="1"/>
    <cellStyle name="Accent5" xfId="24" builtinId="45" customBuiltin="1"/>
    <cellStyle name="Accent6" xfId="27" builtinId="49" customBuiltin="1"/>
    <cellStyle name="Bad" xfId="4" builtinId="27" customBuiltin="1"/>
    <cellStyle name="Body: normal cell" xfId="173" xr:uid="{14F2025B-4C0A-49D4-A61A-88C39D54B5DC}"/>
    <cellStyle name="Calculation" xfId="7" builtinId="22" customBuiltin="1"/>
    <cellStyle name="Check Cell" xfId="9" builtinId="23" customBuiltin="1"/>
    <cellStyle name="Comma 2" xfId="125" xr:uid="{8A9C574F-5F88-4D58-AF52-319A459BBF7F}"/>
    <cellStyle name="Comma0" xfId="31" xr:uid="{894F7448-C444-40DB-954D-873453FB2BBE}"/>
    <cellStyle name="Currency 2" xfId="33" xr:uid="{9F5E6378-453F-488B-96F5-705AA9F8949E}"/>
    <cellStyle name="Currency 3" xfId="32" xr:uid="{5CF1D2D9-5331-477D-BE1A-2BC8B335BB50}"/>
    <cellStyle name="Currency0" xfId="34" xr:uid="{C9AA8942-4035-43E8-B1FC-E6B74AB0C2B3}"/>
    <cellStyle name="Date" xfId="35" xr:uid="{0658E255-4C4D-43F2-B942-D4200EEDE84C}"/>
    <cellStyle name="Explanatory Text" xfId="11" builtinId="53" customBuiltin="1"/>
    <cellStyle name="F2" xfId="36" xr:uid="{CBA10BE2-3D2E-427B-BA7A-19FDB4DF9E6F}"/>
    <cellStyle name="F3" xfId="37" xr:uid="{45D40C88-AE7A-4503-A3C9-6E138ECEB5E9}"/>
    <cellStyle name="F4" xfId="38" xr:uid="{81BF607B-2E5B-4875-A04E-1FA31F0DD150}"/>
    <cellStyle name="F5" xfId="39" xr:uid="{D8843B79-EC0E-447A-BE5F-86602A453951}"/>
    <cellStyle name="F6" xfId="40" xr:uid="{A47B63F8-6677-4C46-9E12-0CDE6015C3BE}"/>
    <cellStyle name="F7" xfId="41" xr:uid="{E0E54195-D135-4991-B47A-F2C631AF33C9}"/>
    <cellStyle name="F8" xfId="42" xr:uid="{811156A8-37E7-4E96-84A7-76A077355712}"/>
    <cellStyle name="Fixed" xfId="43" xr:uid="{FB715A6A-EFF5-4A19-BCB1-B3E52795FD01}"/>
    <cellStyle name="Good" xfId="3" builtinId="26" customBuiltin="1"/>
    <cellStyle name="Heading 1 2" xfId="152" xr:uid="{74FD8D10-256E-4312-9FBB-BCD83D12D6E7}"/>
    <cellStyle name="Heading 1 3" xfId="44" xr:uid="{CA81DD98-07D3-4655-9641-D284FDB7FBCA}"/>
    <cellStyle name="Heading 2 2" xfId="153" xr:uid="{4CF9FDFE-3883-4AD2-BABA-15BE947AA745}"/>
    <cellStyle name="Heading 2 3" xfId="45" xr:uid="{834DB3FD-F02C-4262-8B70-B85059F04C8F}"/>
    <cellStyle name="Heading 3" xfId="1" builtinId="18" customBuiltin="1"/>
    <cellStyle name="Heading 4" xfId="2" builtinId="19" customBuiltin="1"/>
    <cellStyle name="Heading1" xfId="46" xr:uid="{ED826DF3-813A-43CE-BCEB-259C978E20EF}"/>
    <cellStyle name="Heading2" xfId="47" xr:uid="{FB36E372-ED05-494A-8EE7-3FA5D52BD27D}"/>
    <cellStyle name="Input" xfId="5" builtinId="20" customBuiltin="1"/>
    <cellStyle name="Linked Cell" xfId="8" builtinId="24" customBuiltin="1"/>
    <cellStyle name="Neutral 2" xfId="126" xr:uid="{753F3631-5F01-4B8E-BC57-9C5DD9D3E599}"/>
    <cellStyle name="Normal" xfId="0" builtinId="0"/>
    <cellStyle name="Normal 2" xfId="30" xr:uid="{DB446B99-09A1-4C5D-90FC-D560AE01B292}"/>
    <cellStyle name="Normal 2 2" xfId="174" xr:uid="{9A048AD1-2574-4E2A-B3F0-2AA023B74EDC}"/>
    <cellStyle name="Normal_Methanol Prices" xfId="175" xr:uid="{D1866E01-0311-437C-99E8-E7F332E21F19}"/>
    <cellStyle name="Note 2" xfId="157" xr:uid="{07D862DD-D24F-4C6D-AE0F-8627738BCF41}"/>
    <cellStyle name="Note 3" xfId="154" xr:uid="{CA17A548-1692-46A0-BCC9-747A00994B29}"/>
    <cellStyle name="Output" xfId="6" builtinId="21" customBuiltin="1"/>
    <cellStyle name="Percent 2" xfId="156" xr:uid="{39C73A55-C416-459B-91AE-787C6E15EDC0}"/>
    <cellStyle name="Percent 3" xfId="150" xr:uid="{9A61B57C-5B8A-43FA-9ECE-4D1AF5D93168}"/>
    <cellStyle name="Percent 4" xfId="48" xr:uid="{2D5F0496-9CEF-4255-873B-C453BDA2A476}"/>
    <cellStyle name="Style 101" xfId="49" xr:uid="{714238EF-CDEA-446F-9B06-35F1CF9BBCFE}"/>
    <cellStyle name="Style 103" xfId="50" xr:uid="{1993A18C-D1E8-4A1C-86F0-AE0215963490}"/>
    <cellStyle name="Style 105" xfId="51" xr:uid="{62DF7134-2DE5-486F-9E31-FB216FCED7B0}"/>
    <cellStyle name="Style 107" xfId="52" xr:uid="{765A3714-8FC1-4D42-8FC9-C149ABB2E34B}"/>
    <cellStyle name="Style 109" xfId="53" xr:uid="{44405ECA-8F3C-413D-BEFC-947DEC380FE0}"/>
    <cellStyle name="Style 111" xfId="54" xr:uid="{87FEFF8E-4892-40D5-8F93-D49D72CB66BA}"/>
    <cellStyle name="Style 113" xfId="55" xr:uid="{FF448730-3C61-4078-9C1D-62BFBC571C2A}"/>
    <cellStyle name="Style 115" xfId="56" xr:uid="{9E9DA555-4678-41FD-8DE3-6758774B1560}"/>
    <cellStyle name="Style 117" xfId="57" xr:uid="{D590F5D6-E75C-4391-93EA-FF657591D171}"/>
    <cellStyle name="Style 119" xfId="58" xr:uid="{CC0CB167-D16D-44E8-B6A1-6FC0B0729F15}"/>
    <cellStyle name="Style 121" xfId="59" xr:uid="{63F77CEC-0EFC-4E20-9EF9-CF9EA9ECDB29}"/>
    <cellStyle name="Style 123" xfId="60" xr:uid="{E134C1FA-BD3A-46FE-9212-AA6CBE6C15FD}"/>
    <cellStyle name="Style 125" xfId="61" xr:uid="{1586D035-86FD-4D12-9239-48FC3A16FD93}"/>
    <cellStyle name="Style 127" xfId="62" xr:uid="{B8D707C4-0492-4231-A79B-80B54B57557D}"/>
    <cellStyle name="Style 129" xfId="63" xr:uid="{B81F9C02-3682-44F3-B850-233601C5D09D}"/>
    <cellStyle name="Style 131" xfId="64" xr:uid="{36468420-4481-490E-9E22-B3433CAACF80}"/>
    <cellStyle name="Style 133" xfId="65" xr:uid="{6568BBDA-2B5F-4195-A83E-E74418F15920}"/>
    <cellStyle name="Style 135" xfId="66" xr:uid="{A3FEBF0A-0292-4D26-9825-4924C166854F}"/>
    <cellStyle name="Style 137" xfId="67" xr:uid="{11AF9095-90ED-4A0E-996C-1D87CD28ABFB}"/>
    <cellStyle name="Style 139" xfId="68" xr:uid="{E9D15AF9-3237-4E90-9227-661E6F62A3CD}"/>
    <cellStyle name="Style 141" xfId="69" xr:uid="{EDCEEA1B-BE94-4885-AE70-656CD83FF997}"/>
    <cellStyle name="Style 143" xfId="70" xr:uid="{0C4AB77A-C30E-4E2B-A89F-40D3D0189809}"/>
    <cellStyle name="Style 145" xfId="71" xr:uid="{A4888F2A-3F11-439A-AF15-5BF9ECBB81B2}"/>
    <cellStyle name="Style 147" xfId="72" xr:uid="{FD35AE0A-C537-4BD2-8B8A-F14F7C645BCA}"/>
    <cellStyle name="Style 149" xfId="73" xr:uid="{EEF38B6B-955B-4E7F-8AEA-0A9511BE88A7}"/>
    <cellStyle name="Style 151" xfId="74" xr:uid="{AC4F81A8-2EE3-44E2-AFAC-1F1D541C8AB2}"/>
    <cellStyle name="Style 153" xfId="75" xr:uid="{01A01D60-0F3F-4A61-AF0D-63E1A2968C02}"/>
    <cellStyle name="Style 155" xfId="76" xr:uid="{5D183038-A82A-417F-8CD0-7424C27A9827}"/>
    <cellStyle name="Style 157" xfId="77" xr:uid="{A360A759-B823-445A-B4ED-FA0D1DB18755}"/>
    <cellStyle name="Style 159" xfId="78" xr:uid="{20B01FB0-2DFB-4938-9C9F-5B7EB2D56A19}"/>
    <cellStyle name="Style 161" xfId="79" xr:uid="{E314FEB8-EDBD-45A4-9634-F327FCC5DDBB}"/>
    <cellStyle name="Style 21" xfId="133" xr:uid="{B13E8E49-FFC4-4EC3-A4BE-C5434669859C}"/>
    <cellStyle name="Style 22" xfId="80" xr:uid="{09DC137C-166E-44DF-BCBA-11702AA1E22D}"/>
    <cellStyle name="Style 22 2" xfId="134" xr:uid="{23E2BFCD-A3CD-403E-8CA5-7EFFD0564FDF}"/>
    <cellStyle name="Style 23" xfId="81" xr:uid="{B5A7FEF9-315E-4024-A8DB-9613B3501611}"/>
    <cellStyle name="Style 23 2" xfId="135" xr:uid="{99B219AD-FFF2-453A-AEEA-D04842369655}"/>
    <cellStyle name="Style 24" xfId="82" xr:uid="{2406B769-52BC-439A-BC4A-EC2CEA3F5C4D}"/>
    <cellStyle name="Style 24 2" xfId="136" xr:uid="{8E2DB10D-A07A-4616-8F93-019E05D45F09}"/>
    <cellStyle name="Style 25" xfId="137" xr:uid="{49669D5A-A313-41EE-8194-858A15334A79}"/>
    <cellStyle name="Style 26" xfId="83" xr:uid="{0A768DCE-A10F-4685-830C-F7E1C2204E8B}"/>
    <cellStyle name="Style 26 2" xfId="138" xr:uid="{64727B85-C897-404D-AC68-0F207E4E557F}"/>
    <cellStyle name="Style 27" xfId="84" xr:uid="{FFC1626E-B40F-4BFC-8A5A-54B49C791B93}"/>
    <cellStyle name="Style 27 2" xfId="139" xr:uid="{C4B8283C-6579-46E1-8197-A34E994D4C68}"/>
    <cellStyle name="Style 27 3" xfId="170" xr:uid="{3FD5AF28-E2C8-49A3-A2AF-0EDB2493A0A5}"/>
    <cellStyle name="Style 28" xfId="140" xr:uid="{9C534A02-CC53-4F91-97D1-82BB561499CD}"/>
    <cellStyle name="Style 28 2" xfId="171" xr:uid="{FDA41A83-3A08-4FF7-A5E7-CEC5DAB510AD}"/>
    <cellStyle name="Style 29" xfId="141" xr:uid="{982BC1DB-DEE1-4E6F-B562-95797CD13873}"/>
    <cellStyle name="Style 30" xfId="142" xr:uid="{03803437-D472-4362-90F3-E6A8B3DD61D7}"/>
    <cellStyle name="Style 31" xfId="143" xr:uid="{3EAD5D86-395E-4887-9CE5-E802AF3E79A0}"/>
    <cellStyle name="Style 32" xfId="144" xr:uid="{790B1686-E985-49A2-B358-EC3285B05A97}"/>
    <cellStyle name="Style 33" xfId="145" xr:uid="{76401B95-C860-4313-B0D3-95C2C5D42175}"/>
    <cellStyle name="Style 34" xfId="146" xr:uid="{4E31D841-3374-4A7E-B74A-51A6D9DA60EB}"/>
    <cellStyle name="Style 35" xfId="147" xr:uid="{56A54471-21F7-4FF1-9DB2-2443E3FD8F08}"/>
    <cellStyle name="Style 36" xfId="148" xr:uid="{897FAA93-5AAF-4C24-8900-F07B787499F9}"/>
    <cellStyle name="Style 37" xfId="149" xr:uid="{7C9C56F4-069E-4D50-9A78-D5009D20462B}"/>
    <cellStyle name="Style 37 2" xfId="172" xr:uid="{46F1ADFE-6E23-47B9-A0B0-0D5C253099A6}"/>
    <cellStyle name="Style 40" xfId="85" xr:uid="{52B48DA9-E7B6-42DD-8A02-06B53A86B8CF}"/>
    <cellStyle name="Style 41" xfId="86" xr:uid="{B8DE8F7F-7C8A-4925-90BA-5435BA133B1D}"/>
    <cellStyle name="Style 42" xfId="87" xr:uid="{F6F875F9-A1AA-43F4-997D-56349BAAABEF}"/>
    <cellStyle name="Style 43" xfId="88" xr:uid="{051CB268-7E39-4487-888E-8AFF5AE3D88B}"/>
    <cellStyle name="Style 44" xfId="89" xr:uid="{E1C116C0-221D-441B-85D2-99C9A11030DE}"/>
    <cellStyle name="Style 45" xfId="90" xr:uid="{ECEF3AC0-C7F4-45FA-B17C-F253F88A2E5D}"/>
    <cellStyle name="Style 46" xfId="91" xr:uid="{5E0175B9-5F0C-47FB-B05C-2177EBB5F623}"/>
    <cellStyle name="Style 47" xfId="92" xr:uid="{89392F5C-ADE9-4C6A-B789-89CC6DFD6AC6}"/>
    <cellStyle name="Style 48" xfId="93" xr:uid="{9B9C9C06-ACE7-45C3-B17C-EE31B72B431B}"/>
    <cellStyle name="Style 49" xfId="94" xr:uid="{7A61B40A-1605-4416-AAAF-0982700F1F20}"/>
    <cellStyle name="Style 50" xfId="95" xr:uid="{26931438-E5AF-464D-A5FC-A70CCB66A304}"/>
    <cellStyle name="Style 54" xfId="96" xr:uid="{1F3D3070-7E29-406D-ACA0-C603B2551A8F}"/>
    <cellStyle name="Style 56" xfId="97" xr:uid="{18728DBF-596E-4881-9494-817ACAD50135}"/>
    <cellStyle name="Style 57" xfId="98" xr:uid="{02FACEB7-EB8A-4C05-AF5F-D9C2D110B0DE}"/>
    <cellStyle name="Style 58" xfId="99" xr:uid="{04A193C5-9F3A-484E-A2F9-1ED1380B946A}"/>
    <cellStyle name="Style 59" xfId="100" xr:uid="{1C06717B-0EC6-4401-BE7D-0DC020160BEC}"/>
    <cellStyle name="Style 60" xfId="101" xr:uid="{3CB25B12-9B29-4219-A73A-5102EB693F42}"/>
    <cellStyle name="Style 62" xfId="102" xr:uid="{AAB6C0FE-3606-4C58-870B-6DB1E7B4523F}"/>
    <cellStyle name="Style 63" xfId="103" xr:uid="{4757CEF4-FE01-4147-AEFA-73975AFFE369}"/>
    <cellStyle name="Style 64" xfId="104" xr:uid="{E17DFC49-BFF4-415E-8BF4-EB78CE79D37A}"/>
    <cellStyle name="Style 65" xfId="105" xr:uid="{E63986EF-3E07-4368-BE5C-55EC3E7941C5}"/>
    <cellStyle name="Style 66" xfId="106" xr:uid="{CC16F6FB-F189-420E-81D3-43E654A4D486}"/>
    <cellStyle name="Style 67" xfId="107" xr:uid="{47BE2543-7A16-4580-9011-B725720DE996}"/>
    <cellStyle name="Style 68" xfId="108" xr:uid="{285FF480-008B-4A02-B6D0-79398375E574}"/>
    <cellStyle name="Style 69" xfId="109" xr:uid="{76E47738-C18E-40E4-889E-DD113582CA7A}"/>
    <cellStyle name="Style 70" xfId="110" xr:uid="{C6614112-25CB-4B25-BCFF-21AC69BF54E2}"/>
    <cellStyle name="Style 71" xfId="111" xr:uid="{5C2B4417-6238-419E-A2FA-A089566BACE6}"/>
    <cellStyle name="Style 72" xfId="112" xr:uid="{FD9A3569-F660-49B2-AD49-B03BEA33A17B}"/>
    <cellStyle name="Style 73" xfId="113" xr:uid="{093D04F0-1423-469B-80B9-5CB42C28C59C}"/>
    <cellStyle name="Style 74" xfId="114" xr:uid="{1C321DC1-F979-4936-8717-924DA447D519}"/>
    <cellStyle name="Style 83" xfId="115" xr:uid="{CDAD5967-6A68-4488-93F0-891A9F4092D7}"/>
    <cellStyle name="Style 85" xfId="116" xr:uid="{875A155B-968D-4591-87D7-AD305B0EB984}"/>
    <cellStyle name="Style 87" xfId="117" xr:uid="{B0F35791-1948-4338-9AC9-1D9B8B930F65}"/>
    <cellStyle name="Style 89" xfId="118" xr:uid="{6577D681-8FCA-490A-84A1-72EDEBC4B8BB}"/>
    <cellStyle name="Style 91" xfId="119" xr:uid="{B9A94332-6358-4657-8E24-7FA7D81FB4D3}"/>
    <cellStyle name="Style 93" xfId="120" xr:uid="{558C8604-0B45-4C09-888A-A642ACCD4334}"/>
    <cellStyle name="Style 95" xfId="121" xr:uid="{31AC609A-B219-4F10-95E1-9C77E7F2BEF6}"/>
    <cellStyle name="Style 97" xfId="122" xr:uid="{DC2909E1-A905-4790-A606-2CE11DB6D409}"/>
    <cellStyle name="Style 99" xfId="123" xr:uid="{192810E1-92FE-41E6-875A-42288DBD7DDC}"/>
    <cellStyle name="Title 2" xfId="151" xr:uid="{AB2EA265-3384-4E3D-AE84-FF2FC4633C0C}"/>
    <cellStyle name="Total 2" xfId="155" xr:uid="{6036DB82-3201-4BCA-84D3-87FCADD12178}"/>
    <cellStyle name="Total 3" xfId="124" xr:uid="{509CD47E-5F06-4EB0-B5E5-3A516B802356}"/>
    <cellStyle name="Warning Text" xfId="1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800"/>
            </a:pPr>
            <a:r>
              <a:rPr lang="en-US" sz="2800"/>
              <a:t>Global Methanol Pricing Comparison</a:t>
            </a:r>
          </a:p>
        </c:rich>
      </c:tx>
      <c:layout>
        <c:manualLayout>
          <c:xMode val="edge"/>
          <c:yMode val="edge"/>
          <c:x val="0.19671934475527239"/>
          <c:y val="1.9922938944815153E-3"/>
        </c:manualLayout>
      </c:layout>
      <c:overlay val="0"/>
      <c:spPr>
        <a:noFill/>
        <a:ln>
          <a:noFill/>
        </a:ln>
        <a:effectLst/>
      </c:spPr>
    </c:title>
    <c:autoTitleDeleted val="0"/>
    <c:plotArea>
      <c:layout>
        <c:manualLayout>
          <c:layoutTarget val="inner"/>
          <c:xMode val="edge"/>
          <c:yMode val="edge"/>
          <c:x val="0.10060816589581029"/>
          <c:y val="9.6756179338273435E-2"/>
          <c:w val="0.88595766087412409"/>
          <c:h val="0.54705586687855223"/>
        </c:manualLayout>
      </c:layout>
      <c:lineChart>
        <c:grouping val="standard"/>
        <c:varyColors val="0"/>
        <c:ser>
          <c:idx val="0"/>
          <c:order val="0"/>
          <c:tx>
            <c:strRef>
              <c:f>'MMSA Monthly Price Foreast'!$B$10:$B$14</c:f>
              <c:strCache>
                <c:ptCount val="5"/>
                <c:pt idx="0">
                  <c:v>Methanol</c:v>
                </c:pt>
                <c:pt idx="1">
                  <c:v>US</c:v>
                </c:pt>
                <c:pt idx="2">
                  <c:v>MMSA Contract Index</c:v>
                </c:pt>
                <c:pt idx="3">
                  <c:v>FOB USGC</c:v>
                </c:pt>
                <c:pt idx="4">
                  <c:v>USD/metric ton</c:v>
                </c:pt>
              </c:strCache>
            </c:strRef>
          </c:tx>
          <c:spPr>
            <a:ln w="25400"/>
          </c:spPr>
          <c:marker>
            <c:symbol val="none"/>
          </c:marker>
          <c:cat>
            <c:numRef>
              <c:f>'MMSA Monthly Price Foreast'!$A$15:$A$51</c:f>
              <c:numCache>
                <c:formatCode>mmm\-yy</c:formatCode>
                <c:ptCount val="37"/>
                <c:pt idx="0">
                  <c:v>44531</c:v>
                </c:pt>
                <c:pt idx="1">
                  <c:v>44562</c:v>
                </c:pt>
                <c:pt idx="2">
                  <c:v>44593</c:v>
                </c:pt>
                <c:pt idx="3">
                  <c:v>44621</c:v>
                </c:pt>
                <c:pt idx="4">
                  <c:v>44652</c:v>
                </c:pt>
                <c:pt idx="5">
                  <c:v>44682</c:v>
                </c:pt>
                <c:pt idx="6">
                  <c:v>44713</c:v>
                </c:pt>
                <c:pt idx="7">
                  <c:v>44743</c:v>
                </c:pt>
                <c:pt idx="8">
                  <c:v>44774</c:v>
                </c:pt>
                <c:pt idx="9">
                  <c:v>44805</c:v>
                </c:pt>
                <c:pt idx="10">
                  <c:v>44835</c:v>
                </c:pt>
                <c:pt idx="11">
                  <c:v>44866</c:v>
                </c:pt>
                <c:pt idx="12">
                  <c:v>44896</c:v>
                </c:pt>
                <c:pt idx="13">
                  <c:v>44927</c:v>
                </c:pt>
                <c:pt idx="14">
                  <c:v>44958</c:v>
                </c:pt>
                <c:pt idx="15">
                  <c:v>44986</c:v>
                </c:pt>
                <c:pt idx="16">
                  <c:v>45017</c:v>
                </c:pt>
                <c:pt idx="17">
                  <c:v>45047</c:v>
                </c:pt>
                <c:pt idx="18">
                  <c:v>45078</c:v>
                </c:pt>
                <c:pt idx="19">
                  <c:v>45108</c:v>
                </c:pt>
                <c:pt idx="20">
                  <c:v>45139</c:v>
                </c:pt>
                <c:pt idx="21">
                  <c:v>45170</c:v>
                </c:pt>
                <c:pt idx="22">
                  <c:v>45200</c:v>
                </c:pt>
                <c:pt idx="23">
                  <c:v>45231</c:v>
                </c:pt>
                <c:pt idx="24">
                  <c:v>45261</c:v>
                </c:pt>
                <c:pt idx="25">
                  <c:v>45292</c:v>
                </c:pt>
                <c:pt idx="26">
                  <c:v>45323</c:v>
                </c:pt>
                <c:pt idx="27">
                  <c:v>45352</c:v>
                </c:pt>
                <c:pt idx="28">
                  <c:v>45383</c:v>
                </c:pt>
                <c:pt idx="29">
                  <c:v>45413</c:v>
                </c:pt>
                <c:pt idx="30">
                  <c:v>45444</c:v>
                </c:pt>
                <c:pt idx="31">
                  <c:v>45474</c:v>
                </c:pt>
                <c:pt idx="32">
                  <c:v>45505</c:v>
                </c:pt>
                <c:pt idx="33">
                  <c:v>45536</c:v>
                </c:pt>
                <c:pt idx="34">
                  <c:v>45566</c:v>
                </c:pt>
                <c:pt idx="35">
                  <c:v>45597</c:v>
                </c:pt>
                <c:pt idx="36">
                  <c:v>45627</c:v>
                </c:pt>
              </c:numCache>
            </c:numRef>
          </c:cat>
          <c:val>
            <c:numRef>
              <c:f>'MMSA Monthly Price Foreast'!$B$15:$B$51</c:f>
              <c:numCache>
                <c:formatCode>#,##0</c:formatCode>
                <c:ptCount val="37"/>
                <c:pt idx="0">
                  <c:v>645.90919999999994</c:v>
                </c:pt>
                <c:pt idx="1">
                  <c:v>614.64479999999992</c:v>
                </c:pt>
                <c:pt idx="2">
                  <c:v>616.64039999999989</c:v>
                </c:pt>
                <c:pt idx="3">
                  <c:v>616.64039999999989</c:v>
                </c:pt>
                <c:pt idx="4">
                  <c:v>659.54579999999999</c:v>
                </c:pt>
                <c:pt idx="5">
                  <c:v>633.60299999999995</c:v>
                </c:pt>
                <c:pt idx="6">
                  <c:v>610.32100000000003</c:v>
                </c:pt>
                <c:pt idx="7">
                  <c:v>600.34299999999996</c:v>
                </c:pt>
                <c:pt idx="8">
                  <c:v>593.35840000000007</c:v>
                </c:pt>
                <c:pt idx="9">
                  <c:v>589.36720000000003</c:v>
                </c:pt>
                <c:pt idx="10">
                  <c:v>584.37819999999999</c:v>
                </c:pt>
                <c:pt idx="11">
                  <c:v>584.37819999999999</c:v>
                </c:pt>
                <c:pt idx="12">
                  <c:v>575.39800000000002</c:v>
                </c:pt>
                <c:pt idx="13">
                  <c:v>575.39800000000002</c:v>
                </c:pt>
                <c:pt idx="14">
                  <c:v>579.38919999999996</c:v>
                </c:pt>
                <c:pt idx="15">
                  <c:v>593.35840000000007</c:v>
                </c:pt>
                <c:pt idx="16">
                  <c:v>576.39580000000001</c:v>
                </c:pt>
                <c:pt idx="17">
                  <c:v>558.43539999999996</c:v>
                </c:pt>
                <c:pt idx="18">
                  <c:v>544.46619999999996</c:v>
                </c:pt>
                <c:pt idx="19">
                  <c:v>525.84059999999999</c:v>
                </c:pt>
                <c:pt idx="20">
                  <c:v>516.52780000000007</c:v>
                </c:pt>
                <c:pt idx="21">
                  <c:v>516.52780000000007</c:v>
                </c:pt>
                <c:pt idx="22">
                  <c:v>516.52780000000007</c:v>
                </c:pt>
                <c:pt idx="23">
                  <c:v>550.78560000000004</c:v>
                </c:pt>
                <c:pt idx="24">
                  <c:v>576.39580000000001</c:v>
                </c:pt>
                <c:pt idx="25">
                  <c:v>576.39580000000001</c:v>
                </c:pt>
                <c:pt idx="26">
                  <c:v>588.36939999999993</c:v>
                </c:pt>
                <c:pt idx="27">
                  <c:v>613.64700000000005</c:v>
                </c:pt>
                <c:pt idx="28">
                  <c:v>632.93780000000004</c:v>
                </c:pt>
                <c:pt idx="29">
                  <c:v>645.24399999999991</c:v>
                </c:pt>
                <c:pt idx="30">
                  <c:v>659.87839999999994</c:v>
                </c:pt>
                <c:pt idx="31">
                  <c:v>679.5018</c:v>
                </c:pt>
                <c:pt idx="32">
                  <c:v>696.1318</c:v>
                </c:pt>
                <c:pt idx="33">
                  <c:v>720.74419999999998</c:v>
                </c:pt>
                <c:pt idx="34">
                  <c:v>736.37639999999999</c:v>
                </c:pt>
                <c:pt idx="35">
                  <c:v>783.93819999999994</c:v>
                </c:pt>
                <c:pt idx="36">
                  <c:v>823.51760000000002</c:v>
                </c:pt>
              </c:numCache>
            </c:numRef>
          </c:val>
          <c:smooth val="0"/>
          <c:extLst>
            <c:ext xmlns:c16="http://schemas.microsoft.com/office/drawing/2014/chart" uri="{C3380CC4-5D6E-409C-BE32-E72D297353CC}">
              <c16:uniqueId val="{00000000-2987-4CE4-B042-7FE4AA94A391}"/>
            </c:ext>
          </c:extLst>
        </c:ser>
        <c:ser>
          <c:idx val="3"/>
          <c:order val="1"/>
          <c:tx>
            <c:strRef>
              <c:f>'MMSA Monthly Price Foreast'!$C$10:$C$14</c:f>
              <c:strCache>
                <c:ptCount val="5"/>
                <c:pt idx="0">
                  <c:v>Methanol</c:v>
                </c:pt>
                <c:pt idx="1">
                  <c:v>US</c:v>
                </c:pt>
                <c:pt idx="2">
                  <c:v>MMSA Spot Barge Wtd Avg</c:v>
                </c:pt>
                <c:pt idx="3">
                  <c:v>FOB USGC</c:v>
                </c:pt>
                <c:pt idx="4">
                  <c:v>USD/metric ton</c:v>
                </c:pt>
              </c:strCache>
            </c:strRef>
          </c:tx>
          <c:spPr>
            <a:ln w="25400">
              <a:solidFill>
                <a:schemeClr val="accent1"/>
              </a:solidFill>
              <a:prstDash val="sysDash"/>
            </a:ln>
          </c:spPr>
          <c:marker>
            <c:symbol val="none"/>
          </c:marker>
          <c:cat>
            <c:numRef>
              <c:f>'MMSA Monthly Price Foreast'!$A$15:$A$51</c:f>
              <c:numCache>
                <c:formatCode>mmm\-yy</c:formatCode>
                <c:ptCount val="37"/>
                <c:pt idx="0">
                  <c:v>44531</c:v>
                </c:pt>
                <c:pt idx="1">
                  <c:v>44562</c:v>
                </c:pt>
                <c:pt idx="2">
                  <c:v>44593</c:v>
                </c:pt>
                <c:pt idx="3">
                  <c:v>44621</c:v>
                </c:pt>
                <c:pt idx="4">
                  <c:v>44652</c:v>
                </c:pt>
                <c:pt idx="5">
                  <c:v>44682</c:v>
                </c:pt>
                <c:pt idx="6">
                  <c:v>44713</c:v>
                </c:pt>
                <c:pt idx="7">
                  <c:v>44743</c:v>
                </c:pt>
                <c:pt idx="8">
                  <c:v>44774</c:v>
                </c:pt>
                <c:pt idx="9">
                  <c:v>44805</c:v>
                </c:pt>
                <c:pt idx="10">
                  <c:v>44835</c:v>
                </c:pt>
                <c:pt idx="11">
                  <c:v>44866</c:v>
                </c:pt>
                <c:pt idx="12">
                  <c:v>44896</c:v>
                </c:pt>
                <c:pt idx="13">
                  <c:v>44927</c:v>
                </c:pt>
                <c:pt idx="14">
                  <c:v>44958</c:v>
                </c:pt>
                <c:pt idx="15">
                  <c:v>44986</c:v>
                </c:pt>
                <c:pt idx="16">
                  <c:v>45017</c:v>
                </c:pt>
                <c:pt idx="17">
                  <c:v>45047</c:v>
                </c:pt>
                <c:pt idx="18">
                  <c:v>45078</c:v>
                </c:pt>
                <c:pt idx="19">
                  <c:v>45108</c:v>
                </c:pt>
                <c:pt idx="20">
                  <c:v>45139</c:v>
                </c:pt>
                <c:pt idx="21">
                  <c:v>45170</c:v>
                </c:pt>
                <c:pt idx="22">
                  <c:v>45200</c:v>
                </c:pt>
                <c:pt idx="23">
                  <c:v>45231</c:v>
                </c:pt>
                <c:pt idx="24">
                  <c:v>45261</c:v>
                </c:pt>
                <c:pt idx="25">
                  <c:v>45292</c:v>
                </c:pt>
                <c:pt idx="26">
                  <c:v>45323</c:v>
                </c:pt>
                <c:pt idx="27">
                  <c:v>45352</c:v>
                </c:pt>
                <c:pt idx="28">
                  <c:v>45383</c:v>
                </c:pt>
                <c:pt idx="29">
                  <c:v>45413</c:v>
                </c:pt>
                <c:pt idx="30">
                  <c:v>45444</c:v>
                </c:pt>
                <c:pt idx="31">
                  <c:v>45474</c:v>
                </c:pt>
                <c:pt idx="32">
                  <c:v>45505</c:v>
                </c:pt>
                <c:pt idx="33">
                  <c:v>45536</c:v>
                </c:pt>
                <c:pt idx="34">
                  <c:v>45566</c:v>
                </c:pt>
                <c:pt idx="35">
                  <c:v>45597</c:v>
                </c:pt>
                <c:pt idx="36">
                  <c:v>45627</c:v>
                </c:pt>
              </c:numCache>
            </c:numRef>
          </c:cat>
          <c:val>
            <c:numRef>
              <c:f>'MMSA Monthly Price Foreast'!$C$15:$C$51</c:f>
              <c:numCache>
                <c:formatCode>#,##0</c:formatCode>
                <c:ptCount val="37"/>
                <c:pt idx="0">
                  <c:v>369.85120000000001</c:v>
                </c:pt>
                <c:pt idx="1">
                  <c:v>387.8116</c:v>
                </c:pt>
                <c:pt idx="2">
                  <c:v>404.77420000000001</c:v>
                </c:pt>
                <c:pt idx="3">
                  <c:v>431.0496</c:v>
                </c:pt>
                <c:pt idx="4">
                  <c:v>379.16399999999999</c:v>
                </c:pt>
                <c:pt idx="5">
                  <c:v>329.274</c:v>
                </c:pt>
                <c:pt idx="6">
                  <c:v>356.87979999999999</c:v>
                </c:pt>
                <c:pt idx="7">
                  <c:v>348.23220000000003</c:v>
                </c:pt>
                <c:pt idx="8">
                  <c:v>374.50759999999997</c:v>
                </c:pt>
                <c:pt idx="9">
                  <c:v>354.21899999999999</c:v>
                </c:pt>
                <c:pt idx="10">
                  <c:v>357.2124</c:v>
                </c:pt>
                <c:pt idx="11">
                  <c:v>330.27179999999998</c:v>
                </c:pt>
                <c:pt idx="12">
                  <c:v>334.59559999999999</c:v>
                </c:pt>
                <c:pt idx="13">
                  <c:v>350.89300000000003</c:v>
                </c:pt>
                <c:pt idx="14">
                  <c:v>366.19259999999997</c:v>
                </c:pt>
                <c:pt idx="15">
                  <c:v>339.25200000000001</c:v>
                </c:pt>
                <c:pt idx="16">
                  <c:v>270.40379999999999</c:v>
                </c:pt>
                <c:pt idx="17">
                  <c:v>295.01620000000003</c:v>
                </c:pt>
                <c:pt idx="18">
                  <c:v>252.77600000000001</c:v>
                </c:pt>
                <c:pt idx="19">
                  <c:v>229.494</c:v>
                </c:pt>
                <c:pt idx="20">
                  <c:v>229.16140000000001</c:v>
                </c:pt>
                <c:pt idx="21">
                  <c:v>256.10200000000003</c:v>
                </c:pt>
                <c:pt idx="22">
                  <c:v>324.28500000000003</c:v>
                </c:pt>
                <c:pt idx="23">
                  <c:v>331.9348</c:v>
                </c:pt>
                <c:pt idx="24">
                  <c:v>314.30700000000002</c:v>
                </c:pt>
                <c:pt idx="25">
                  <c:v>310.31580000000002</c:v>
                </c:pt>
                <c:pt idx="26">
                  <c:v>337.25640000000004</c:v>
                </c:pt>
                <c:pt idx="27">
                  <c:v>345.904</c:v>
                </c:pt>
                <c:pt idx="28">
                  <c:v>333.93040000000002</c:v>
                </c:pt>
                <c:pt idx="29">
                  <c:v>325.28280000000001</c:v>
                </c:pt>
                <c:pt idx="30">
                  <c:v>351.5582</c:v>
                </c:pt>
                <c:pt idx="31">
                  <c:v>352.55599999999998</c:v>
                </c:pt>
                <c:pt idx="32">
                  <c:v>347.23440000000005</c:v>
                </c:pt>
                <c:pt idx="33">
                  <c:v>354.55160000000001</c:v>
                </c:pt>
                <c:pt idx="34">
                  <c:v>364.52960000000002</c:v>
                </c:pt>
                <c:pt idx="35">
                  <c:v>396.45920000000001</c:v>
                </c:pt>
                <c:pt idx="36">
                  <c:v>411.42619999999999</c:v>
                </c:pt>
              </c:numCache>
            </c:numRef>
          </c:val>
          <c:smooth val="0"/>
          <c:extLst>
            <c:ext xmlns:c16="http://schemas.microsoft.com/office/drawing/2014/chart" uri="{C3380CC4-5D6E-409C-BE32-E72D297353CC}">
              <c16:uniqueId val="{00000001-2987-4CE4-B042-7FE4AA94A391}"/>
            </c:ext>
          </c:extLst>
        </c:ser>
        <c:ser>
          <c:idx val="1"/>
          <c:order val="2"/>
          <c:tx>
            <c:strRef>
              <c:f>'MMSA Monthly Price Foreast'!$D$10:$D$14</c:f>
              <c:strCache>
                <c:ptCount val="5"/>
                <c:pt idx="0">
                  <c:v>Methanol</c:v>
                </c:pt>
                <c:pt idx="1">
                  <c:v>Europe</c:v>
                </c:pt>
                <c:pt idx="2">
                  <c:v>MMSA Contract</c:v>
                </c:pt>
                <c:pt idx="3">
                  <c:v>FOB Rotterdam T2</c:v>
                </c:pt>
                <c:pt idx="4">
                  <c:v>USD/metric ton</c:v>
                </c:pt>
              </c:strCache>
            </c:strRef>
          </c:tx>
          <c:spPr>
            <a:ln w="25400">
              <a:solidFill>
                <a:srgbClr val="C00000"/>
              </a:solidFill>
            </a:ln>
          </c:spPr>
          <c:marker>
            <c:symbol val="none"/>
          </c:marker>
          <c:cat>
            <c:numRef>
              <c:f>'MMSA Monthly Price Foreast'!$A$15:$A$51</c:f>
              <c:numCache>
                <c:formatCode>mmm\-yy</c:formatCode>
                <c:ptCount val="37"/>
                <c:pt idx="0">
                  <c:v>44531</c:v>
                </c:pt>
                <c:pt idx="1">
                  <c:v>44562</c:v>
                </c:pt>
                <c:pt idx="2">
                  <c:v>44593</c:v>
                </c:pt>
                <c:pt idx="3">
                  <c:v>44621</c:v>
                </c:pt>
                <c:pt idx="4">
                  <c:v>44652</c:v>
                </c:pt>
                <c:pt idx="5">
                  <c:v>44682</c:v>
                </c:pt>
                <c:pt idx="6">
                  <c:v>44713</c:v>
                </c:pt>
                <c:pt idx="7">
                  <c:v>44743</c:v>
                </c:pt>
                <c:pt idx="8">
                  <c:v>44774</c:v>
                </c:pt>
                <c:pt idx="9">
                  <c:v>44805</c:v>
                </c:pt>
                <c:pt idx="10">
                  <c:v>44835</c:v>
                </c:pt>
                <c:pt idx="11">
                  <c:v>44866</c:v>
                </c:pt>
                <c:pt idx="12">
                  <c:v>44896</c:v>
                </c:pt>
                <c:pt idx="13">
                  <c:v>44927</c:v>
                </c:pt>
                <c:pt idx="14">
                  <c:v>44958</c:v>
                </c:pt>
                <c:pt idx="15">
                  <c:v>44986</c:v>
                </c:pt>
                <c:pt idx="16">
                  <c:v>45017</c:v>
                </c:pt>
                <c:pt idx="17">
                  <c:v>45047</c:v>
                </c:pt>
                <c:pt idx="18">
                  <c:v>45078</c:v>
                </c:pt>
                <c:pt idx="19">
                  <c:v>45108</c:v>
                </c:pt>
                <c:pt idx="20">
                  <c:v>45139</c:v>
                </c:pt>
                <c:pt idx="21">
                  <c:v>45170</c:v>
                </c:pt>
                <c:pt idx="22">
                  <c:v>45200</c:v>
                </c:pt>
                <c:pt idx="23">
                  <c:v>45231</c:v>
                </c:pt>
                <c:pt idx="24">
                  <c:v>45261</c:v>
                </c:pt>
                <c:pt idx="25">
                  <c:v>45292</c:v>
                </c:pt>
                <c:pt idx="26">
                  <c:v>45323</c:v>
                </c:pt>
                <c:pt idx="27">
                  <c:v>45352</c:v>
                </c:pt>
                <c:pt idx="28">
                  <c:v>45383</c:v>
                </c:pt>
                <c:pt idx="29">
                  <c:v>45413</c:v>
                </c:pt>
                <c:pt idx="30">
                  <c:v>45444</c:v>
                </c:pt>
                <c:pt idx="31">
                  <c:v>45474</c:v>
                </c:pt>
                <c:pt idx="32">
                  <c:v>45505</c:v>
                </c:pt>
                <c:pt idx="33">
                  <c:v>45536</c:v>
                </c:pt>
                <c:pt idx="34">
                  <c:v>45566</c:v>
                </c:pt>
                <c:pt idx="35">
                  <c:v>45597</c:v>
                </c:pt>
                <c:pt idx="36">
                  <c:v>45627</c:v>
                </c:pt>
              </c:numCache>
            </c:numRef>
          </c:cat>
          <c:val>
            <c:numRef>
              <c:f>'MMSA Monthly Price Foreast'!$D$15:$D$51</c:f>
              <c:numCache>
                <c:formatCode>#,##0</c:formatCode>
                <c:ptCount val="37"/>
                <c:pt idx="0">
                  <c:v>548.1987824005929</c:v>
                </c:pt>
                <c:pt idx="1">
                  <c:v>560.57775942232342</c:v>
                </c:pt>
                <c:pt idx="2">
                  <c:v>561.67806783083381</c:v>
                </c:pt>
                <c:pt idx="3">
                  <c:v>546.31123213745491</c:v>
                </c:pt>
                <c:pt idx="4">
                  <c:v>593.28381317142498</c:v>
                </c:pt>
                <c:pt idx="5">
                  <c:v>580.94128612430006</c:v>
                </c:pt>
                <c:pt idx="6">
                  <c:v>583.2060910484638</c:v>
                </c:pt>
                <c:pt idx="7">
                  <c:v>533.79842732499765</c:v>
                </c:pt>
                <c:pt idx="8">
                  <c:v>528.59238968608929</c:v>
                </c:pt>
                <c:pt idx="9">
                  <c:v>523.62380583532217</c:v>
                </c:pt>
                <c:pt idx="10">
                  <c:v>506.89574316227851</c:v>
                </c:pt>
                <c:pt idx="11">
                  <c:v>512.52673332990378</c:v>
                </c:pt>
                <c:pt idx="12">
                  <c:v>533.00054971440807</c:v>
                </c:pt>
                <c:pt idx="13">
                  <c:v>514.28046064424177</c:v>
                </c:pt>
                <c:pt idx="14">
                  <c:v>513.34649556821546</c:v>
                </c:pt>
                <c:pt idx="15">
                  <c:v>510.90787385724838</c:v>
                </c:pt>
                <c:pt idx="16">
                  <c:v>532.43804729138128</c:v>
                </c:pt>
                <c:pt idx="17">
                  <c:v>529.82021053748258</c:v>
                </c:pt>
                <c:pt idx="18">
                  <c:v>525.67916557730064</c:v>
                </c:pt>
                <c:pt idx="19">
                  <c:v>397.99688959841836</c:v>
                </c:pt>
                <c:pt idx="20">
                  <c:v>393.6729799955981</c:v>
                </c:pt>
                <c:pt idx="21">
                  <c:v>385.70897249790744</c:v>
                </c:pt>
                <c:pt idx="22">
                  <c:v>380.21124114878899</c:v>
                </c:pt>
                <c:pt idx="23">
                  <c:v>386.64501531233839</c:v>
                </c:pt>
                <c:pt idx="24">
                  <c:v>392.7860892268846</c:v>
                </c:pt>
                <c:pt idx="25">
                  <c:v>541.25306973359375</c:v>
                </c:pt>
                <c:pt idx="26">
                  <c:v>534.01646750739246</c:v>
                </c:pt>
                <c:pt idx="27">
                  <c:v>537.98381798308139</c:v>
                </c:pt>
                <c:pt idx="28">
                  <c:v>525.7559618325156</c:v>
                </c:pt>
                <c:pt idx="29">
                  <c:v>528.91065516851666</c:v>
                </c:pt>
                <c:pt idx="30">
                  <c:v>528.44609626548674</c:v>
                </c:pt>
                <c:pt idx="31">
                  <c:v>553.3866473418974</c:v>
                </c:pt>
                <c:pt idx="32">
                  <c:v>560.44650490742208</c:v>
                </c:pt>
                <c:pt idx="33">
                  <c:v>565.52202785676502</c:v>
                </c:pt>
                <c:pt idx="34">
                  <c:v>590.70195880525534</c:v>
                </c:pt>
                <c:pt idx="35">
                  <c:v>587.20335514099975</c:v>
                </c:pt>
                <c:pt idx="36">
                  <c:v>585.387812790932</c:v>
                </c:pt>
              </c:numCache>
            </c:numRef>
          </c:val>
          <c:smooth val="0"/>
          <c:extLst>
            <c:ext xmlns:c16="http://schemas.microsoft.com/office/drawing/2014/chart" uri="{C3380CC4-5D6E-409C-BE32-E72D297353CC}">
              <c16:uniqueId val="{00000002-2987-4CE4-B042-7FE4AA94A391}"/>
            </c:ext>
          </c:extLst>
        </c:ser>
        <c:ser>
          <c:idx val="4"/>
          <c:order val="3"/>
          <c:tx>
            <c:strRef>
              <c:f>'MMSA Monthly Price Foreast'!$E$10:$E$14</c:f>
              <c:strCache>
                <c:ptCount val="5"/>
                <c:pt idx="0">
                  <c:v>Methanol</c:v>
                </c:pt>
                <c:pt idx="1">
                  <c:v>Europe</c:v>
                </c:pt>
                <c:pt idx="2">
                  <c:v>MMSA Spot Avg</c:v>
                </c:pt>
                <c:pt idx="3">
                  <c:v>FOB Rotterdam T2</c:v>
                </c:pt>
                <c:pt idx="4">
                  <c:v>USD/metric ton</c:v>
                </c:pt>
              </c:strCache>
            </c:strRef>
          </c:tx>
          <c:spPr>
            <a:ln w="25400">
              <a:solidFill>
                <a:srgbClr val="C00000"/>
              </a:solidFill>
              <a:prstDash val="sysDash"/>
            </a:ln>
          </c:spPr>
          <c:marker>
            <c:symbol val="none"/>
          </c:marker>
          <c:cat>
            <c:numRef>
              <c:f>'MMSA Monthly Price Foreast'!$A$15:$A$51</c:f>
              <c:numCache>
                <c:formatCode>mmm\-yy</c:formatCode>
                <c:ptCount val="37"/>
                <c:pt idx="0">
                  <c:v>44531</c:v>
                </c:pt>
                <c:pt idx="1">
                  <c:v>44562</c:v>
                </c:pt>
                <c:pt idx="2">
                  <c:v>44593</c:v>
                </c:pt>
                <c:pt idx="3">
                  <c:v>44621</c:v>
                </c:pt>
                <c:pt idx="4">
                  <c:v>44652</c:v>
                </c:pt>
                <c:pt idx="5">
                  <c:v>44682</c:v>
                </c:pt>
                <c:pt idx="6">
                  <c:v>44713</c:v>
                </c:pt>
                <c:pt idx="7">
                  <c:v>44743</c:v>
                </c:pt>
                <c:pt idx="8">
                  <c:v>44774</c:v>
                </c:pt>
                <c:pt idx="9">
                  <c:v>44805</c:v>
                </c:pt>
                <c:pt idx="10">
                  <c:v>44835</c:v>
                </c:pt>
                <c:pt idx="11">
                  <c:v>44866</c:v>
                </c:pt>
                <c:pt idx="12">
                  <c:v>44896</c:v>
                </c:pt>
                <c:pt idx="13">
                  <c:v>44927</c:v>
                </c:pt>
                <c:pt idx="14">
                  <c:v>44958</c:v>
                </c:pt>
                <c:pt idx="15">
                  <c:v>44986</c:v>
                </c:pt>
                <c:pt idx="16">
                  <c:v>45017</c:v>
                </c:pt>
                <c:pt idx="17">
                  <c:v>45047</c:v>
                </c:pt>
                <c:pt idx="18">
                  <c:v>45078</c:v>
                </c:pt>
                <c:pt idx="19">
                  <c:v>45108</c:v>
                </c:pt>
                <c:pt idx="20">
                  <c:v>45139</c:v>
                </c:pt>
                <c:pt idx="21">
                  <c:v>45170</c:v>
                </c:pt>
                <c:pt idx="22">
                  <c:v>45200</c:v>
                </c:pt>
                <c:pt idx="23">
                  <c:v>45231</c:v>
                </c:pt>
                <c:pt idx="24">
                  <c:v>45261</c:v>
                </c:pt>
                <c:pt idx="25">
                  <c:v>45292</c:v>
                </c:pt>
                <c:pt idx="26">
                  <c:v>45323</c:v>
                </c:pt>
                <c:pt idx="27">
                  <c:v>45352</c:v>
                </c:pt>
                <c:pt idx="28">
                  <c:v>45383</c:v>
                </c:pt>
                <c:pt idx="29">
                  <c:v>45413</c:v>
                </c:pt>
                <c:pt idx="30">
                  <c:v>45444</c:v>
                </c:pt>
                <c:pt idx="31">
                  <c:v>45474</c:v>
                </c:pt>
                <c:pt idx="32">
                  <c:v>45505</c:v>
                </c:pt>
                <c:pt idx="33">
                  <c:v>45536</c:v>
                </c:pt>
                <c:pt idx="34">
                  <c:v>45566</c:v>
                </c:pt>
                <c:pt idx="35">
                  <c:v>45597</c:v>
                </c:pt>
                <c:pt idx="36">
                  <c:v>45627</c:v>
                </c:pt>
              </c:numCache>
            </c:numRef>
          </c:cat>
          <c:val>
            <c:numRef>
              <c:f>'MMSA Monthly Price Foreast'!$E$15:$E$51</c:f>
              <c:numCache>
                <c:formatCode>#,##0</c:formatCode>
                <c:ptCount val="37"/>
                <c:pt idx="0">
                  <c:v>407.58862048176047</c:v>
                </c:pt>
                <c:pt idx="1">
                  <c:v>426.37884125758535</c:v>
                </c:pt>
                <c:pt idx="2">
                  <c:v>414.45033186911525</c:v>
                </c:pt>
                <c:pt idx="3">
                  <c:v>452.72094428845253</c:v>
                </c:pt>
                <c:pt idx="4">
                  <c:v>396.28661975245865</c:v>
                </c:pt>
                <c:pt idx="5">
                  <c:v>378.13996442272617</c:v>
                </c:pt>
                <c:pt idx="6">
                  <c:v>392.20609623009193</c:v>
                </c:pt>
                <c:pt idx="7">
                  <c:v>366.98641878593588</c:v>
                </c:pt>
                <c:pt idx="8">
                  <c:v>373.57250617238043</c:v>
                </c:pt>
                <c:pt idx="9">
                  <c:v>358.38021633998301</c:v>
                </c:pt>
                <c:pt idx="10">
                  <c:v>349.80825047931495</c:v>
                </c:pt>
                <c:pt idx="11">
                  <c:v>329.8439372915222</c:v>
                </c:pt>
                <c:pt idx="12">
                  <c:v>329.19380486321558</c:v>
                </c:pt>
                <c:pt idx="13">
                  <c:v>341.53117934258682</c:v>
                </c:pt>
                <c:pt idx="14">
                  <c:v>360.84607219857827</c:v>
                </c:pt>
                <c:pt idx="15">
                  <c:v>361.16269995055274</c:v>
                </c:pt>
                <c:pt idx="16">
                  <c:v>321.68132023854287</c:v>
                </c:pt>
                <c:pt idx="17">
                  <c:v>296.38862086394664</c:v>
                </c:pt>
                <c:pt idx="18">
                  <c:v>261.43344510294969</c:v>
                </c:pt>
                <c:pt idx="19">
                  <c:v>223.45867030577864</c:v>
                </c:pt>
                <c:pt idx="20">
                  <c:v>248.09599260139254</c:v>
                </c:pt>
                <c:pt idx="21">
                  <c:v>256.17504256736021</c:v>
                </c:pt>
                <c:pt idx="22">
                  <c:v>304.56504629522783</c:v>
                </c:pt>
                <c:pt idx="23">
                  <c:v>356.16987000820615</c:v>
                </c:pt>
                <c:pt idx="24">
                  <c:v>346.96104548374808</c:v>
                </c:pt>
                <c:pt idx="25">
                  <c:v>301.24287012445467</c:v>
                </c:pt>
                <c:pt idx="26">
                  <c:v>301.12595251111293</c:v>
                </c:pt>
                <c:pt idx="27">
                  <c:v>337.57126033443456</c:v>
                </c:pt>
                <c:pt idx="28">
                  <c:v>325.71386564037351</c:v>
                </c:pt>
                <c:pt idx="29">
                  <c:v>327.60078335437714</c:v>
                </c:pt>
                <c:pt idx="30">
                  <c:v>348.88226967731623</c:v>
                </c:pt>
                <c:pt idx="31">
                  <c:v>348.98623617909362</c:v>
                </c:pt>
                <c:pt idx="32">
                  <c:v>360.99348404331005</c:v>
                </c:pt>
                <c:pt idx="33">
                  <c:v>375.21277681575066</c:v>
                </c:pt>
                <c:pt idx="34">
                  <c:v>406.98271069165787</c:v>
                </c:pt>
                <c:pt idx="35">
                  <c:v>438.55391320067628</c:v>
                </c:pt>
                <c:pt idx="36">
                  <c:v>470.47835324308238</c:v>
                </c:pt>
              </c:numCache>
            </c:numRef>
          </c:val>
          <c:smooth val="0"/>
          <c:extLst>
            <c:ext xmlns:c16="http://schemas.microsoft.com/office/drawing/2014/chart" uri="{C3380CC4-5D6E-409C-BE32-E72D297353CC}">
              <c16:uniqueId val="{00000003-2987-4CE4-B042-7FE4AA94A391}"/>
            </c:ext>
          </c:extLst>
        </c:ser>
        <c:ser>
          <c:idx val="5"/>
          <c:order val="4"/>
          <c:tx>
            <c:strRef>
              <c:f>'MMSA Monthly Price Foreast'!$F$10:$F$14</c:f>
              <c:strCache>
                <c:ptCount val="5"/>
                <c:pt idx="0">
                  <c:v>Methanol</c:v>
                </c:pt>
                <c:pt idx="1">
                  <c:v>NEA/SEA</c:v>
                </c:pt>
                <c:pt idx="2">
                  <c:v>MMSA Contract Net Transaction Reference</c:v>
                </c:pt>
                <c:pt idx="3">
                  <c:v>Wtd Avg</c:v>
                </c:pt>
                <c:pt idx="4">
                  <c:v>USD/metric ton</c:v>
                </c:pt>
              </c:strCache>
            </c:strRef>
          </c:tx>
          <c:spPr>
            <a:ln w="25400">
              <a:solidFill>
                <a:schemeClr val="accent6"/>
              </a:solidFill>
            </a:ln>
          </c:spPr>
          <c:marker>
            <c:symbol val="none"/>
          </c:marker>
          <c:cat>
            <c:numRef>
              <c:f>'MMSA Monthly Price Foreast'!$A$15:$A$51</c:f>
              <c:numCache>
                <c:formatCode>mmm\-yy</c:formatCode>
                <c:ptCount val="37"/>
                <c:pt idx="0">
                  <c:v>44531</c:v>
                </c:pt>
                <c:pt idx="1">
                  <c:v>44562</c:v>
                </c:pt>
                <c:pt idx="2">
                  <c:v>44593</c:v>
                </c:pt>
                <c:pt idx="3">
                  <c:v>44621</c:v>
                </c:pt>
                <c:pt idx="4">
                  <c:v>44652</c:v>
                </c:pt>
                <c:pt idx="5">
                  <c:v>44682</c:v>
                </c:pt>
                <c:pt idx="6">
                  <c:v>44713</c:v>
                </c:pt>
                <c:pt idx="7">
                  <c:v>44743</c:v>
                </c:pt>
                <c:pt idx="8">
                  <c:v>44774</c:v>
                </c:pt>
                <c:pt idx="9">
                  <c:v>44805</c:v>
                </c:pt>
                <c:pt idx="10">
                  <c:v>44835</c:v>
                </c:pt>
                <c:pt idx="11">
                  <c:v>44866</c:v>
                </c:pt>
                <c:pt idx="12">
                  <c:v>44896</c:v>
                </c:pt>
                <c:pt idx="13">
                  <c:v>44927</c:v>
                </c:pt>
                <c:pt idx="14">
                  <c:v>44958</c:v>
                </c:pt>
                <c:pt idx="15">
                  <c:v>44986</c:v>
                </c:pt>
                <c:pt idx="16">
                  <c:v>45017</c:v>
                </c:pt>
                <c:pt idx="17">
                  <c:v>45047</c:v>
                </c:pt>
                <c:pt idx="18">
                  <c:v>45078</c:v>
                </c:pt>
                <c:pt idx="19">
                  <c:v>45108</c:v>
                </c:pt>
                <c:pt idx="20">
                  <c:v>45139</c:v>
                </c:pt>
                <c:pt idx="21">
                  <c:v>45170</c:v>
                </c:pt>
                <c:pt idx="22">
                  <c:v>45200</c:v>
                </c:pt>
                <c:pt idx="23">
                  <c:v>45231</c:v>
                </c:pt>
                <c:pt idx="24">
                  <c:v>45261</c:v>
                </c:pt>
                <c:pt idx="25">
                  <c:v>45292</c:v>
                </c:pt>
                <c:pt idx="26">
                  <c:v>45323</c:v>
                </c:pt>
                <c:pt idx="27">
                  <c:v>45352</c:v>
                </c:pt>
                <c:pt idx="28">
                  <c:v>45383</c:v>
                </c:pt>
                <c:pt idx="29">
                  <c:v>45413</c:v>
                </c:pt>
                <c:pt idx="30">
                  <c:v>45444</c:v>
                </c:pt>
                <c:pt idx="31">
                  <c:v>45474</c:v>
                </c:pt>
                <c:pt idx="32">
                  <c:v>45505</c:v>
                </c:pt>
                <c:pt idx="33">
                  <c:v>45536</c:v>
                </c:pt>
                <c:pt idx="34">
                  <c:v>45566</c:v>
                </c:pt>
                <c:pt idx="35">
                  <c:v>45597</c:v>
                </c:pt>
                <c:pt idx="36">
                  <c:v>45627</c:v>
                </c:pt>
              </c:numCache>
            </c:numRef>
          </c:cat>
          <c:val>
            <c:numRef>
              <c:f>'MMSA Monthly Price Foreast'!$F$15:$F$51</c:f>
              <c:numCache>
                <c:formatCode>#,##0</c:formatCode>
                <c:ptCount val="37"/>
                <c:pt idx="0">
                  <c:v>379.76004186390185</c:v>
                </c:pt>
                <c:pt idx="1">
                  <c:v>359.06307729135688</c:v>
                </c:pt>
                <c:pt idx="2">
                  <c:v>374.97077779459266</c:v>
                </c:pt>
                <c:pt idx="3">
                  <c:v>409.2048070188622</c:v>
                </c:pt>
                <c:pt idx="4">
                  <c:v>400.12208334327522</c:v>
                </c:pt>
                <c:pt idx="5">
                  <c:v>368.35614683656428</c:v>
                </c:pt>
                <c:pt idx="6">
                  <c:v>361.5684798101542</c:v>
                </c:pt>
                <c:pt idx="7">
                  <c:v>325.27145466633237</c:v>
                </c:pt>
                <c:pt idx="8">
                  <c:v>325.56212683341499</c:v>
                </c:pt>
                <c:pt idx="9">
                  <c:v>333.5844227575588</c:v>
                </c:pt>
                <c:pt idx="10">
                  <c:v>333.87437572148531</c:v>
                </c:pt>
                <c:pt idx="11">
                  <c:v>324.50096683076845</c:v>
                </c:pt>
                <c:pt idx="12">
                  <c:v>316.48580731057211</c:v>
                </c:pt>
                <c:pt idx="13">
                  <c:v>326.10469174470973</c:v>
                </c:pt>
                <c:pt idx="14">
                  <c:v>332.89921546593513</c:v>
                </c:pt>
                <c:pt idx="15">
                  <c:v>320.94121098441519</c:v>
                </c:pt>
                <c:pt idx="16">
                  <c:v>305.93494935391055</c:v>
                </c:pt>
                <c:pt idx="17">
                  <c:v>286.20757021643556</c:v>
                </c:pt>
                <c:pt idx="18">
                  <c:v>253.37334888833291</c:v>
                </c:pt>
                <c:pt idx="19">
                  <c:v>257.03213781455531</c:v>
                </c:pt>
                <c:pt idx="20">
                  <c:v>268.4135767041393</c:v>
                </c:pt>
                <c:pt idx="21">
                  <c:v>286.68936738186306</c:v>
                </c:pt>
                <c:pt idx="22">
                  <c:v>286.08231332213325</c:v>
                </c:pt>
                <c:pt idx="23">
                  <c:v>287.47542641460535</c:v>
                </c:pt>
                <c:pt idx="24">
                  <c:v>291.58529841649988</c:v>
                </c:pt>
                <c:pt idx="25">
                  <c:v>290.169460075171</c:v>
                </c:pt>
                <c:pt idx="26">
                  <c:v>299.4771855849142</c:v>
                </c:pt>
                <c:pt idx="27">
                  <c:v>309.98165897451287</c:v>
                </c:pt>
                <c:pt idx="28">
                  <c:v>304.49182331325017</c:v>
                </c:pt>
                <c:pt idx="29">
                  <c:v>315.51198776248549</c:v>
                </c:pt>
                <c:pt idx="30">
                  <c:v>308.05065220100977</c:v>
                </c:pt>
                <c:pt idx="31">
                  <c:v>301.39094235248098</c:v>
                </c:pt>
                <c:pt idx="32">
                  <c:v>299.57832894399274</c:v>
                </c:pt>
                <c:pt idx="33">
                  <c:v>296.62507567355465</c:v>
                </c:pt>
                <c:pt idx="34">
                  <c:v>305.95278428055229</c:v>
                </c:pt>
                <c:pt idx="35">
                  <c:v>301.96508801484066</c:v>
                </c:pt>
                <c:pt idx="36">
                  <c:v>307.5036068939541</c:v>
                </c:pt>
              </c:numCache>
            </c:numRef>
          </c:val>
          <c:smooth val="0"/>
          <c:extLst>
            <c:ext xmlns:c16="http://schemas.microsoft.com/office/drawing/2014/chart" uri="{C3380CC4-5D6E-409C-BE32-E72D297353CC}">
              <c16:uniqueId val="{00000005-2987-4CE4-B042-7FE4AA94A391}"/>
            </c:ext>
          </c:extLst>
        </c:ser>
        <c:ser>
          <c:idx val="2"/>
          <c:order val="5"/>
          <c:tx>
            <c:strRef>
              <c:f>'MMSA Monthly Price Foreast'!$G$10:$G$14</c:f>
              <c:strCache>
                <c:ptCount val="5"/>
                <c:pt idx="0">
                  <c:v>Methanol</c:v>
                </c:pt>
                <c:pt idx="1">
                  <c:v>China</c:v>
                </c:pt>
                <c:pt idx="2">
                  <c:v>MMSA Spot, Avg.</c:v>
                </c:pt>
                <c:pt idx="3">
                  <c:v>CFR China Main Ports</c:v>
                </c:pt>
                <c:pt idx="4">
                  <c:v>USD/metric ton</c:v>
                </c:pt>
              </c:strCache>
            </c:strRef>
          </c:tx>
          <c:spPr>
            <a:ln w="25400">
              <a:solidFill>
                <a:schemeClr val="accent6"/>
              </a:solidFill>
              <a:prstDash val="sysDash"/>
            </a:ln>
          </c:spPr>
          <c:marker>
            <c:symbol val="none"/>
          </c:marker>
          <c:cat>
            <c:numRef>
              <c:f>'MMSA Monthly Price Foreast'!$A$15:$A$51</c:f>
              <c:numCache>
                <c:formatCode>mmm\-yy</c:formatCode>
                <c:ptCount val="37"/>
                <c:pt idx="0">
                  <c:v>44531</c:v>
                </c:pt>
                <c:pt idx="1">
                  <c:v>44562</c:v>
                </c:pt>
                <c:pt idx="2">
                  <c:v>44593</c:v>
                </c:pt>
                <c:pt idx="3">
                  <c:v>44621</c:v>
                </c:pt>
                <c:pt idx="4">
                  <c:v>44652</c:v>
                </c:pt>
                <c:pt idx="5">
                  <c:v>44682</c:v>
                </c:pt>
                <c:pt idx="6">
                  <c:v>44713</c:v>
                </c:pt>
                <c:pt idx="7">
                  <c:v>44743</c:v>
                </c:pt>
                <c:pt idx="8">
                  <c:v>44774</c:v>
                </c:pt>
                <c:pt idx="9">
                  <c:v>44805</c:v>
                </c:pt>
                <c:pt idx="10">
                  <c:v>44835</c:v>
                </c:pt>
                <c:pt idx="11">
                  <c:v>44866</c:v>
                </c:pt>
                <c:pt idx="12">
                  <c:v>44896</c:v>
                </c:pt>
                <c:pt idx="13">
                  <c:v>44927</c:v>
                </c:pt>
                <c:pt idx="14">
                  <c:v>44958</c:v>
                </c:pt>
                <c:pt idx="15">
                  <c:v>44986</c:v>
                </c:pt>
                <c:pt idx="16">
                  <c:v>45017</c:v>
                </c:pt>
                <c:pt idx="17">
                  <c:v>45047</c:v>
                </c:pt>
                <c:pt idx="18">
                  <c:v>45078</c:v>
                </c:pt>
                <c:pt idx="19">
                  <c:v>45108</c:v>
                </c:pt>
                <c:pt idx="20">
                  <c:v>45139</c:v>
                </c:pt>
                <c:pt idx="21">
                  <c:v>45170</c:v>
                </c:pt>
                <c:pt idx="22">
                  <c:v>45200</c:v>
                </c:pt>
                <c:pt idx="23">
                  <c:v>45231</c:v>
                </c:pt>
                <c:pt idx="24">
                  <c:v>45261</c:v>
                </c:pt>
                <c:pt idx="25">
                  <c:v>45292</c:v>
                </c:pt>
                <c:pt idx="26">
                  <c:v>45323</c:v>
                </c:pt>
                <c:pt idx="27">
                  <c:v>45352</c:v>
                </c:pt>
                <c:pt idx="28">
                  <c:v>45383</c:v>
                </c:pt>
                <c:pt idx="29">
                  <c:v>45413</c:v>
                </c:pt>
                <c:pt idx="30">
                  <c:v>45444</c:v>
                </c:pt>
                <c:pt idx="31">
                  <c:v>45474</c:v>
                </c:pt>
                <c:pt idx="32">
                  <c:v>45505</c:v>
                </c:pt>
                <c:pt idx="33">
                  <c:v>45536</c:v>
                </c:pt>
                <c:pt idx="34">
                  <c:v>45566</c:v>
                </c:pt>
                <c:pt idx="35">
                  <c:v>45597</c:v>
                </c:pt>
                <c:pt idx="36">
                  <c:v>45627</c:v>
                </c:pt>
              </c:numCache>
            </c:numRef>
          </c:cat>
          <c:val>
            <c:numRef>
              <c:f>'MMSA Monthly Price Foreast'!$G$15:$G$51</c:f>
              <c:numCache>
                <c:formatCode>#,##0</c:formatCode>
                <c:ptCount val="37"/>
                <c:pt idx="0">
                  <c:v>352.5</c:v>
                </c:pt>
                <c:pt idx="1">
                  <c:v>344.375</c:v>
                </c:pt>
                <c:pt idx="2">
                  <c:v>361.25</c:v>
                </c:pt>
                <c:pt idx="3">
                  <c:v>396.2</c:v>
                </c:pt>
                <c:pt idx="4">
                  <c:v>379.625</c:v>
                </c:pt>
                <c:pt idx="5">
                  <c:v>349.375</c:v>
                </c:pt>
                <c:pt idx="6">
                  <c:v>344.5</c:v>
                </c:pt>
                <c:pt idx="7">
                  <c:v>307.8</c:v>
                </c:pt>
                <c:pt idx="8">
                  <c:v>315</c:v>
                </c:pt>
                <c:pt idx="9">
                  <c:v>324</c:v>
                </c:pt>
                <c:pt idx="10">
                  <c:v>326.25</c:v>
                </c:pt>
                <c:pt idx="11">
                  <c:v>313.125</c:v>
                </c:pt>
                <c:pt idx="12">
                  <c:v>302.10000000000002</c:v>
                </c:pt>
                <c:pt idx="13">
                  <c:v>316.25</c:v>
                </c:pt>
                <c:pt idx="14">
                  <c:v>326.625</c:v>
                </c:pt>
                <c:pt idx="15">
                  <c:v>315.2</c:v>
                </c:pt>
                <c:pt idx="16">
                  <c:v>298</c:v>
                </c:pt>
                <c:pt idx="17">
                  <c:v>274.375</c:v>
                </c:pt>
                <c:pt idx="18">
                  <c:v>243.2</c:v>
                </c:pt>
                <c:pt idx="19">
                  <c:v>254.375</c:v>
                </c:pt>
                <c:pt idx="20">
                  <c:v>269.375</c:v>
                </c:pt>
                <c:pt idx="21">
                  <c:v>288.5</c:v>
                </c:pt>
                <c:pt idx="22">
                  <c:v>281.375</c:v>
                </c:pt>
                <c:pt idx="23">
                  <c:v>280.875</c:v>
                </c:pt>
                <c:pt idx="24">
                  <c:v>285.7</c:v>
                </c:pt>
                <c:pt idx="25">
                  <c:v>285.375</c:v>
                </c:pt>
                <c:pt idx="26">
                  <c:v>296.625</c:v>
                </c:pt>
                <c:pt idx="27">
                  <c:v>310.10000000000002</c:v>
                </c:pt>
                <c:pt idx="28">
                  <c:v>302</c:v>
                </c:pt>
                <c:pt idx="29">
                  <c:v>311.39999999999998</c:v>
                </c:pt>
                <c:pt idx="30">
                  <c:v>300.25</c:v>
                </c:pt>
                <c:pt idx="31">
                  <c:v>293.625</c:v>
                </c:pt>
                <c:pt idx="32">
                  <c:v>292.7</c:v>
                </c:pt>
                <c:pt idx="33">
                  <c:v>286</c:v>
                </c:pt>
                <c:pt idx="34">
                  <c:v>300.25</c:v>
                </c:pt>
                <c:pt idx="35">
                  <c:v>296.7</c:v>
                </c:pt>
                <c:pt idx="36">
                  <c:v>302.75</c:v>
                </c:pt>
              </c:numCache>
            </c:numRef>
          </c:val>
          <c:smooth val="0"/>
          <c:extLst>
            <c:ext xmlns:c16="http://schemas.microsoft.com/office/drawing/2014/chart" uri="{C3380CC4-5D6E-409C-BE32-E72D297353CC}">
              <c16:uniqueId val="{00000004-2987-4CE4-B042-7FE4AA94A391}"/>
            </c:ext>
          </c:extLst>
        </c:ser>
        <c:dLbls>
          <c:showLegendKey val="0"/>
          <c:showVal val="0"/>
          <c:showCatName val="0"/>
          <c:showSerName val="0"/>
          <c:showPercent val="0"/>
          <c:showBubbleSize val="0"/>
        </c:dLbls>
        <c:smooth val="0"/>
        <c:axId val="232376960"/>
        <c:axId val="165609856"/>
      </c:lineChart>
      <c:dateAx>
        <c:axId val="232376960"/>
        <c:scaling>
          <c:orientation val="minMax"/>
        </c:scaling>
        <c:delete val="0"/>
        <c:axPos val="b"/>
        <c:numFmt formatCode="mmm\-yy" sourceLinked="1"/>
        <c:majorTickMark val="out"/>
        <c:minorTickMark val="none"/>
        <c:tickLblPos val="nextTo"/>
        <c:spPr>
          <a:noFill/>
          <a:ln w="9525" cap="flat" cmpd="sng" algn="ctr">
            <a:solidFill>
              <a:schemeClr val="bg1">
                <a:lumMod val="50000"/>
              </a:schemeClr>
            </a:solidFill>
            <a:round/>
          </a:ln>
          <a:effectLst/>
        </c:spPr>
        <c:txPr>
          <a:bodyPr rot="-5400000" vert="horz"/>
          <a:lstStyle/>
          <a:p>
            <a:pPr>
              <a:defRPr/>
            </a:pPr>
            <a:endParaRPr lang="en-US"/>
          </a:p>
        </c:txPr>
        <c:crossAx val="165609856"/>
        <c:crosses val="autoZero"/>
        <c:auto val="1"/>
        <c:lblOffset val="100"/>
        <c:baseTimeUnit val="months"/>
      </c:dateAx>
      <c:valAx>
        <c:axId val="165609856"/>
        <c:scaling>
          <c:orientation val="minMax"/>
          <c:min val="100"/>
        </c:scaling>
        <c:delete val="0"/>
        <c:axPos val="l"/>
        <c:majorGridlines>
          <c:spPr>
            <a:ln w="9525" cap="flat" cmpd="sng" algn="ctr">
              <a:solidFill>
                <a:schemeClr val="bg1">
                  <a:lumMod val="50000"/>
                </a:schemeClr>
              </a:solidFill>
              <a:prstDash val="dash"/>
              <a:round/>
            </a:ln>
            <a:effectLst/>
          </c:spPr>
        </c:majorGridlines>
        <c:title>
          <c:tx>
            <c:rich>
              <a:bodyPr rot="-5400000" vert="horz"/>
              <a:lstStyle/>
              <a:p>
                <a:pPr>
                  <a:defRPr sz="1200"/>
                </a:pPr>
                <a:r>
                  <a:rPr lang="en-US" sz="1200"/>
                  <a:t>USD per metric ton</a:t>
                </a:r>
              </a:p>
            </c:rich>
          </c:tx>
          <c:layout>
            <c:manualLayout>
              <c:xMode val="edge"/>
              <c:yMode val="edge"/>
              <c:x val="2.0529946319524143E-3"/>
              <c:y val="0.26109146047834164"/>
            </c:manualLayout>
          </c:layout>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pPr>
            <a:endParaRPr lang="en-US"/>
          </a:p>
        </c:txPr>
        <c:crossAx val="232376960"/>
        <c:crosses val="autoZero"/>
        <c:crossBetween val="between"/>
      </c:valAx>
      <c:spPr>
        <a:noFill/>
        <a:ln>
          <a:solidFill>
            <a:sysClr val="window" lastClr="FFFFFF">
              <a:lumMod val="50000"/>
            </a:sysClr>
          </a:solidFill>
        </a:ln>
        <a:effectLst/>
      </c:spPr>
    </c:plotArea>
    <c:legend>
      <c:legendPos val="b"/>
      <c:layout>
        <c:manualLayout>
          <c:xMode val="edge"/>
          <c:yMode val="edge"/>
          <c:x val="4.0625595167438244E-2"/>
          <c:y val="0.768301682119644"/>
          <c:w val="0.68654780463999787"/>
          <c:h val="0.21551393570644184"/>
        </c:manualLayout>
      </c:layout>
      <c:overlay val="0"/>
      <c:spPr>
        <a:noFill/>
        <a:ln>
          <a:solidFill>
            <a:sysClr val="window" lastClr="FFFFFF">
              <a:lumMod val="50000"/>
            </a:sysClr>
          </a:solidFill>
        </a:ln>
        <a:effectLst/>
      </c:spPr>
      <c:txPr>
        <a:bodyPr rot="0" vert="horz"/>
        <a:lstStyle/>
        <a:p>
          <a:pPr>
            <a:defRPr sz="1200"/>
          </a:pPr>
          <a:endParaRPr lang="en-US"/>
        </a:p>
      </c:txPr>
    </c:legend>
    <c:plotVisOnly val="1"/>
    <c:dispBlanksAs val="gap"/>
    <c:showDLblsOverMax val="0"/>
  </c:chart>
  <c:spPr>
    <a:noFill/>
    <a:ln w="9525" cap="flat" cmpd="sng" algn="ctr">
      <a:noFill/>
      <a:round/>
    </a:ln>
    <a:effectLst/>
  </c:spPr>
  <c:txPr>
    <a:bodyPr/>
    <a:lstStyle/>
    <a:p>
      <a:pPr>
        <a:defRPr sz="1400" b="1">
          <a:solidFill>
            <a:schemeClr val="tx2"/>
          </a:solidFill>
          <a:latin typeface="Aptos" panose="020B0004020202020204" pitchFamily="34" charset="0"/>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083FA6-3AD3-483B-A4EC-193445E47112}">
  <sheetPr/>
  <sheetViews>
    <sheetView zoomScale="70" workbookViewId="0"/>
  </sheetViews>
  <pageMargins left="0.25" right="0.25"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41672</xdr:colOff>
      <xdr:row>1</xdr:row>
      <xdr:rowOff>23814</xdr:rowOff>
    </xdr:from>
    <xdr:to>
      <xdr:col>1</xdr:col>
      <xdr:colOff>1371064</xdr:colOff>
      <xdr:row>7</xdr:row>
      <xdr:rowOff>5952</xdr:rowOff>
    </xdr:to>
    <xdr:pic>
      <xdr:nvPicPr>
        <xdr:cNvPr id="2" name="Picture 1">
          <a:extLst>
            <a:ext uri="{FF2B5EF4-FFF2-40B4-BE49-F238E27FC236}">
              <a16:creationId xmlns:a16="http://schemas.microsoft.com/office/drawing/2014/main" id="{C174B65D-4A13-4766-9AA9-C85F4E6A5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1672" y="226220"/>
          <a:ext cx="2436673" cy="946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477375" cy="6279696"/>
    <xdr:graphicFrame macro="">
      <xdr:nvGraphicFramePr>
        <xdr:cNvPr id="2" name="Chart 1">
          <a:extLst>
            <a:ext uri="{FF2B5EF4-FFF2-40B4-BE49-F238E27FC236}">
              <a16:creationId xmlns:a16="http://schemas.microsoft.com/office/drawing/2014/main" id="{5567A2FE-1C93-44B5-88F6-B65D6EE75F9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0.75061</cdr:x>
      <cdr:y>0.84514</cdr:y>
    </cdr:from>
    <cdr:to>
      <cdr:x>0.99713</cdr:x>
      <cdr:y>0.97833</cdr:y>
    </cdr:to>
    <cdr:pic>
      <cdr:nvPicPr>
        <cdr:cNvPr id="2" name="Picture 1">
          <a:extLst xmlns:a="http://schemas.openxmlformats.org/drawingml/2006/main">
            <a:ext uri="{FF2B5EF4-FFF2-40B4-BE49-F238E27FC236}">
              <a16:creationId xmlns:a16="http://schemas.microsoft.com/office/drawing/2014/main" id="{06F30BF2-97C4-41CB-8DD9-E616039792B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cdr:blipFill>
      <cdr:spPr bwMode="auto">
        <a:xfrm xmlns:a="http://schemas.openxmlformats.org/drawingml/2006/main">
          <a:off x="7113798" y="5307229"/>
          <a:ext cx="2336363" cy="836393"/>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relSizeAnchor>
  <cdr:relSizeAnchor xmlns:cdr="http://schemas.openxmlformats.org/drawingml/2006/chartDrawing">
    <cdr:from>
      <cdr:x>0.95427</cdr:x>
      <cdr:y>0.65036</cdr:y>
    </cdr:from>
    <cdr:to>
      <cdr:x>0.9822</cdr:x>
      <cdr:y>0.69658</cdr:y>
    </cdr:to>
    <cdr:sp macro="" textlink="">
      <cdr:nvSpPr>
        <cdr:cNvPr id="3" name="TextBox 2">
          <a:extLst xmlns:a="http://schemas.openxmlformats.org/drawingml/2006/main">
            <a:ext uri="{FF2B5EF4-FFF2-40B4-BE49-F238E27FC236}">
              <a16:creationId xmlns:a16="http://schemas.microsoft.com/office/drawing/2014/main" id="{AF40FCA7-94A2-4DB8-91DE-B4611CBA9E67}"/>
            </a:ext>
          </a:extLst>
        </cdr:cNvPr>
        <cdr:cNvSpPr txBox="1"/>
      </cdr:nvSpPr>
      <cdr:spPr>
        <a:xfrm xmlns:a="http://schemas.openxmlformats.org/drawingml/2006/main">
          <a:off x="9059121" y="4088467"/>
          <a:ext cx="265146" cy="290562"/>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endParaRPr lang="en-US" sz="1400" b="1"/>
        </a:p>
      </cdr:txBody>
    </cdr:sp>
  </cdr:relSizeAnchor>
  <cdr:relSizeAnchor xmlns:cdr="http://schemas.openxmlformats.org/drawingml/2006/chartDrawing">
    <cdr:from>
      <cdr:x>0.9593</cdr:x>
      <cdr:y>0.64862</cdr:y>
    </cdr:from>
    <cdr:to>
      <cdr:x>1</cdr:x>
      <cdr:y>0.69929</cdr:y>
    </cdr:to>
    <cdr:sp macro="" textlink="">
      <cdr:nvSpPr>
        <cdr:cNvPr id="4" name="TextBox 3">
          <a:extLst xmlns:a="http://schemas.openxmlformats.org/drawingml/2006/main">
            <a:ext uri="{FF2B5EF4-FFF2-40B4-BE49-F238E27FC236}">
              <a16:creationId xmlns:a16="http://schemas.microsoft.com/office/drawing/2014/main" id="{AC430EE1-4989-4E00-A134-7263F4CFFC64}"/>
            </a:ext>
          </a:extLst>
        </cdr:cNvPr>
        <cdr:cNvSpPr txBox="1"/>
      </cdr:nvSpPr>
      <cdr:spPr>
        <a:xfrm xmlns:a="http://schemas.openxmlformats.org/drawingml/2006/main">
          <a:off x="9103067" y="4085285"/>
          <a:ext cx="386214" cy="319141"/>
        </a:xfrm>
        <a:prstGeom xmlns:a="http://schemas.openxmlformats.org/drawingml/2006/main" prst="rect">
          <a:avLst/>
        </a:prstGeom>
        <a:scene3d xmlns:a="http://schemas.openxmlformats.org/drawingml/2006/main">
          <a:camera prst="orthographicFront">
            <a:rot lat="0" lon="0" rev="5400000"/>
          </a:camera>
          <a:lightRig rig="threePt" dir="t"/>
        </a:scene3d>
      </cdr:spPr>
      <cdr:txBody>
        <a:bodyPr xmlns:a="http://schemas.openxmlformats.org/drawingml/2006/main" vertOverflow="clip" wrap="square" rtlCol="0"/>
        <a:lstStyle xmlns:a="http://schemas.openxmlformats.org/drawingml/2006/main"/>
        <a:p xmlns:a="http://schemas.openxmlformats.org/drawingml/2006/main">
          <a:endParaRPr lang="en-US" sz="1200" b="1"/>
        </a:p>
      </cdr:txBody>
    </cdr:sp>
  </cdr:relSizeAnchor>
  <cdr:relSizeAnchor xmlns:cdr="http://schemas.openxmlformats.org/drawingml/2006/chartDrawing">
    <cdr:from>
      <cdr:x>0.84736</cdr:x>
      <cdr:y>0.78182</cdr:y>
    </cdr:from>
    <cdr:to>
      <cdr:x>0.94376</cdr:x>
      <cdr:y>0.92727</cdr:y>
    </cdr:to>
    <cdr:sp macro="" textlink="">
      <cdr:nvSpPr>
        <cdr:cNvPr id="5" name="TextBox 4">
          <a:extLst xmlns:a="http://schemas.openxmlformats.org/drawingml/2006/main">
            <a:ext uri="{FF2B5EF4-FFF2-40B4-BE49-F238E27FC236}">
              <a16:creationId xmlns:a16="http://schemas.microsoft.com/office/drawing/2014/main" id="{1BBBD115-DF58-4A14-96D1-331ACFDE3A56}"/>
            </a:ext>
          </a:extLst>
        </cdr:cNvPr>
        <cdr:cNvSpPr txBox="1"/>
      </cdr:nvSpPr>
      <cdr:spPr>
        <a:xfrm xmlns:a="http://schemas.openxmlformats.org/drawingml/2006/main">
          <a:off x="8037095" y="49149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SG" sz="1100"/>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D68B-0BE0-42AF-AB10-CC42FAFFB5BB}">
  <dimension ref="A1:N55"/>
  <sheetViews>
    <sheetView tabSelected="1" zoomScale="80" zoomScaleNormal="80" workbookViewId="0">
      <pane xSplit="1" ySplit="14" topLeftCell="B15" activePane="bottomRight" state="frozen"/>
      <selection pane="topRight" activeCell="B1" sqref="B1"/>
      <selection pane="bottomLeft" activeCell="A8" sqref="A8"/>
      <selection pane="bottomRight" activeCell="I21" sqref="I21"/>
    </sheetView>
  </sheetViews>
  <sheetFormatPr defaultColWidth="9.1328125" defaultRowHeight="14.25" x14ac:dyDescent="0.45"/>
  <cols>
    <col min="1" max="1" width="15.53125" style="14" customWidth="1"/>
    <col min="2" max="2" width="20.86328125" style="2" customWidth="1"/>
    <col min="3" max="3" width="23.33203125" style="2" customWidth="1"/>
    <col min="4" max="5" width="21.86328125" style="2" customWidth="1"/>
    <col min="6" max="6" width="34.9296875" style="2" bestFit="1" customWidth="1"/>
    <col min="7" max="7" width="23.6640625" style="2" customWidth="1"/>
    <col min="8" max="16384" width="9.1328125" style="1"/>
  </cols>
  <sheetData>
    <row r="1" spans="1:14" s="7" customFormat="1" ht="15.75" x14ac:dyDescent="0.4">
      <c r="A1" s="12" t="s">
        <v>17</v>
      </c>
      <c r="B1" s="4">
        <f ca="1">TODAY()</f>
        <v>45660</v>
      </c>
      <c r="C1" s="5"/>
      <c r="D1" s="5"/>
      <c r="E1" s="5"/>
      <c r="F1" s="5"/>
      <c r="G1" s="5"/>
      <c r="H1" s="5"/>
      <c r="I1" s="5"/>
      <c r="J1" s="5"/>
      <c r="K1" s="5"/>
      <c r="L1" s="5"/>
      <c r="M1" s="6"/>
      <c r="N1" s="6"/>
    </row>
    <row r="2" spans="1:14" s="7" customFormat="1" ht="12.75" customHeight="1" x14ac:dyDescent="0.4">
      <c r="A2" s="13"/>
      <c r="B2" s="5"/>
      <c r="C2" s="20" t="s">
        <v>11</v>
      </c>
      <c r="D2" s="20"/>
      <c r="E2" s="20"/>
      <c r="F2" s="20"/>
      <c r="G2" s="20"/>
      <c r="H2" s="11"/>
      <c r="I2" s="11"/>
      <c r="J2" s="11"/>
      <c r="K2" s="11"/>
      <c r="L2" s="11"/>
      <c r="M2" s="8"/>
      <c r="N2" s="8"/>
    </row>
    <row r="3" spans="1:14" s="7" customFormat="1" ht="12.75" customHeight="1" x14ac:dyDescent="0.4">
      <c r="A3" s="13"/>
      <c r="B3" s="5"/>
      <c r="C3" s="20"/>
      <c r="D3" s="20"/>
      <c r="E3" s="20"/>
      <c r="F3" s="20"/>
      <c r="G3" s="20"/>
      <c r="H3" s="11"/>
      <c r="I3" s="11"/>
      <c r="J3" s="11"/>
      <c r="K3" s="11"/>
      <c r="L3" s="11"/>
      <c r="M3" s="8"/>
      <c r="N3" s="8"/>
    </row>
    <row r="4" spans="1:14" s="7" customFormat="1" ht="12.75" customHeight="1" x14ac:dyDescent="0.4">
      <c r="B4" s="5"/>
      <c r="C4" s="20"/>
      <c r="D4" s="20"/>
      <c r="E4" s="20"/>
      <c r="F4" s="20"/>
      <c r="G4" s="20"/>
      <c r="H4" s="11"/>
      <c r="I4" s="11"/>
      <c r="J4" s="11"/>
      <c r="K4" s="11"/>
      <c r="L4" s="11"/>
      <c r="M4" s="8"/>
      <c r="N4" s="8"/>
    </row>
    <row r="5" spans="1:14" s="7" customFormat="1" ht="12.75" customHeight="1" x14ac:dyDescent="0.4">
      <c r="B5" s="5"/>
      <c r="C5" s="20"/>
      <c r="D5" s="20"/>
      <c r="E5" s="20"/>
      <c r="F5" s="20"/>
      <c r="G5" s="20"/>
      <c r="H5" s="11"/>
      <c r="I5" s="11"/>
      <c r="J5" s="11"/>
      <c r="K5" s="11"/>
      <c r="L5" s="11"/>
      <c r="M5" s="8"/>
      <c r="N5" s="8"/>
    </row>
    <row r="6" spans="1:14" s="7" customFormat="1" ht="12.75" customHeight="1" x14ac:dyDescent="0.4">
      <c r="B6" s="5"/>
      <c r="C6" s="20"/>
      <c r="D6" s="20"/>
      <c r="E6" s="20"/>
      <c r="F6" s="20"/>
      <c r="G6" s="20"/>
      <c r="H6" s="11"/>
      <c r="I6" s="11"/>
      <c r="J6" s="11"/>
      <c r="K6" s="11"/>
      <c r="L6" s="11"/>
      <c r="M6" s="8"/>
      <c r="N6" s="8"/>
    </row>
    <row r="7" spans="1:14" s="7" customFormat="1" ht="12.75" customHeight="1" x14ac:dyDescent="0.4">
      <c r="B7" s="5"/>
      <c r="C7" s="20"/>
      <c r="D7" s="20"/>
      <c r="E7" s="20"/>
      <c r="F7" s="20"/>
      <c r="G7" s="20"/>
      <c r="H7" s="9"/>
      <c r="I7" s="9"/>
      <c r="J7" s="9"/>
      <c r="K7" s="9"/>
      <c r="L7" s="9"/>
      <c r="M7" s="8"/>
      <c r="N7" s="8"/>
    </row>
    <row r="8" spans="1:14" s="7" customFormat="1" ht="13.15" x14ac:dyDescent="0.4">
      <c r="B8" s="5"/>
      <c r="C8" s="20"/>
      <c r="D8" s="20"/>
      <c r="E8" s="20"/>
      <c r="F8" s="20"/>
      <c r="G8" s="20"/>
      <c r="H8" s="5"/>
      <c r="I8" s="5"/>
      <c r="J8" s="5"/>
      <c r="K8" s="5"/>
      <c r="L8" s="5"/>
      <c r="M8" s="6"/>
      <c r="N8" s="6"/>
    </row>
    <row r="9" spans="1:14" s="7" customFormat="1" x14ac:dyDescent="0.4">
      <c r="B9" s="5"/>
      <c r="C9" s="10"/>
      <c r="D9" s="10"/>
      <c r="E9" s="10"/>
      <c r="F9" s="10"/>
      <c r="G9" s="10"/>
      <c r="H9" s="5"/>
      <c r="I9" s="5"/>
      <c r="J9" s="5"/>
      <c r="K9" s="5"/>
      <c r="L9" s="5"/>
      <c r="M9" s="6"/>
      <c r="N9" s="6"/>
    </row>
    <row r="10" spans="1:14" ht="22.9" customHeight="1" x14ac:dyDescent="0.45">
      <c r="A10" s="19"/>
      <c r="B10" s="17" t="s">
        <v>0</v>
      </c>
      <c r="C10" s="17" t="s">
        <v>0</v>
      </c>
      <c r="D10" s="17" t="s">
        <v>0</v>
      </c>
      <c r="E10" s="17" t="s">
        <v>0</v>
      </c>
      <c r="F10" s="17" t="s">
        <v>0</v>
      </c>
      <c r="G10" s="17" t="s">
        <v>0</v>
      </c>
    </row>
    <row r="11" spans="1:14" ht="21" customHeight="1" x14ac:dyDescent="0.45">
      <c r="A11" s="19"/>
      <c r="B11" s="17" t="s">
        <v>1</v>
      </c>
      <c r="C11" s="17" t="s">
        <v>1</v>
      </c>
      <c r="D11" s="17" t="s">
        <v>13</v>
      </c>
      <c r="E11" s="17" t="s">
        <v>13</v>
      </c>
      <c r="F11" s="17" t="s">
        <v>6</v>
      </c>
      <c r="G11" s="17" t="s">
        <v>8</v>
      </c>
    </row>
    <row r="12" spans="1:14" x14ac:dyDescent="0.45">
      <c r="A12" s="19"/>
      <c r="B12" s="17" t="s">
        <v>2</v>
      </c>
      <c r="C12" s="17" t="s">
        <v>12</v>
      </c>
      <c r="D12" s="17" t="s">
        <v>14</v>
      </c>
      <c r="E12" s="17" t="s">
        <v>5</v>
      </c>
      <c r="F12" s="17" t="s">
        <v>16</v>
      </c>
      <c r="G12" s="17" t="s">
        <v>9</v>
      </c>
    </row>
    <row r="13" spans="1:14" ht="21" customHeight="1" x14ac:dyDescent="0.45">
      <c r="A13" s="19"/>
      <c r="B13" s="17" t="s">
        <v>3</v>
      </c>
      <c r="C13" s="17" t="s">
        <v>3</v>
      </c>
      <c r="D13" s="17" t="s">
        <v>15</v>
      </c>
      <c r="E13" s="17" t="s">
        <v>15</v>
      </c>
      <c r="F13" s="17" t="s">
        <v>7</v>
      </c>
      <c r="G13" s="17" t="s">
        <v>10</v>
      </c>
    </row>
    <row r="14" spans="1:14" ht="21" customHeight="1" x14ac:dyDescent="0.45">
      <c r="A14" s="19"/>
      <c r="B14" s="18" t="s">
        <v>4</v>
      </c>
      <c r="C14" s="18" t="s">
        <v>4</v>
      </c>
      <c r="D14" s="18" t="s">
        <v>4</v>
      </c>
      <c r="E14" s="18" t="s">
        <v>4</v>
      </c>
      <c r="F14" s="18" t="s">
        <v>4</v>
      </c>
      <c r="G14" s="18" t="s">
        <v>4</v>
      </c>
    </row>
    <row r="15" spans="1:14" s="2" customFormat="1" ht="17.25" customHeight="1" x14ac:dyDescent="0.45">
      <c r="A15" s="15">
        <v>44531</v>
      </c>
      <c r="B15" s="16">
        <v>645.90919999999994</v>
      </c>
      <c r="C15" s="16">
        <v>369.85120000000001</v>
      </c>
      <c r="D15" s="16">
        <v>548.1987824005929</v>
      </c>
      <c r="E15" s="16">
        <v>407.58862048176047</v>
      </c>
      <c r="F15" s="16">
        <v>379.76004186390185</v>
      </c>
      <c r="G15" s="16">
        <v>352.5</v>
      </c>
    </row>
    <row r="16" spans="1:14" s="2" customFormat="1" ht="17.25" customHeight="1" x14ac:dyDescent="0.45">
      <c r="A16" s="15">
        <v>44562</v>
      </c>
      <c r="B16" s="16">
        <v>614.64479999999992</v>
      </c>
      <c r="C16" s="16">
        <v>387.8116</v>
      </c>
      <c r="D16" s="16">
        <v>560.57775942232342</v>
      </c>
      <c r="E16" s="16">
        <v>426.37884125758535</v>
      </c>
      <c r="F16" s="16">
        <v>359.06307729135688</v>
      </c>
      <c r="G16" s="16">
        <v>344.375</v>
      </c>
    </row>
    <row r="17" spans="1:7" s="2" customFormat="1" ht="17.25" customHeight="1" x14ac:dyDescent="0.45">
      <c r="A17" s="15">
        <v>44593</v>
      </c>
      <c r="B17" s="16">
        <v>616.64039999999989</v>
      </c>
      <c r="C17" s="16">
        <v>404.77420000000001</v>
      </c>
      <c r="D17" s="16">
        <v>561.67806783083381</v>
      </c>
      <c r="E17" s="16">
        <v>414.45033186911525</v>
      </c>
      <c r="F17" s="16">
        <v>374.97077779459266</v>
      </c>
      <c r="G17" s="16">
        <v>361.25</v>
      </c>
    </row>
    <row r="18" spans="1:7" s="2" customFormat="1" ht="17.25" customHeight="1" x14ac:dyDescent="0.45">
      <c r="A18" s="15">
        <v>44621</v>
      </c>
      <c r="B18" s="16">
        <v>616.64039999999989</v>
      </c>
      <c r="C18" s="16">
        <v>431.0496</v>
      </c>
      <c r="D18" s="16">
        <v>546.31123213745491</v>
      </c>
      <c r="E18" s="16">
        <v>452.72094428845253</v>
      </c>
      <c r="F18" s="16">
        <v>409.2048070188622</v>
      </c>
      <c r="G18" s="16">
        <v>396.2</v>
      </c>
    </row>
    <row r="19" spans="1:7" s="2" customFormat="1" ht="17.25" customHeight="1" x14ac:dyDescent="0.45">
      <c r="A19" s="15">
        <v>44652</v>
      </c>
      <c r="B19" s="16">
        <v>659.54579999999999</v>
      </c>
      <c r="C19" s="16">
        <v>379.16399999999999</v>
      </c>
      <c r="D19" s="16">
        <v>593.28381317142498</v>
      </c>
      <c r="E19" s="16">
        <v>396.28661975245865</v>
      </c>
      <c r="F19" s="16">
        <v>400.12208334327522</v>
      </c>
      <c r="G19" s="16">
        <v>379.625</v>
      </c>
    </row>
    <row r="20" spans="1:7" s="2" customFormat="1" ht="17.25" customHeight="1" x14ac:dyDescent="0.45">
      <c r="A20" s="15">
        <v>44682</v>
      </c>
      <c r="B20" s="16">
        <v>633.60299999999995</v>
      </c>
      <c r="C20" s="16">
        <v>329.274</v>
      </c>
      <c r="D20" s="16">
        <v>580.94128612430006</v>
      </c>
      <c r="E20" s="16">
        <v>378.13996442272617</v>
      </c>
      <c r="F20" s="16">
        <v>368.35614683656428</v>
      </c>
      <c r="G20" s="16">
        <v>349.375</v>
      </c>
    </row>
    <row r="21" spans="1:7" s="2" customFormat="1" ht="17.25" customHeight="1" x14ac:dyDescent="0.45">
      <c r="A21" s="15">
        <v>44713</v>
      </c>
      <c r="B21" s="16">
        <v>610.32100000000003</v>
      </c>
      <c r="C21" s="16">
        <v>356.87979999999999</v>
      </c>
      <c r="D21" s="16">
        <v>583.2060910484638</v>
      </c>
      <c r="E21" s="16">
        <v>392.20609623009193</v>
      </c>
      <c r="F21" s="16">
        <v>361.5684798101542</v>
      </c>
      <c r="G21" s="16">
        <v>344.5</v>
      </c>
    </row>
    <row r="22" spans="1:7" s="2" customFormat="1" ht="17.25" customHeight="1" x14ac:dyDescent="0.45">
      <c r="A22" s="15">
        <v>44743</v>
      </c>
      <c r="B22" s="16">
        <v>600.34299999999996</v>
      </c>
      <c r="C22" s="16">
        <v>348.23220000000003</v>
      </c>
      <c r="D22" s="16">
        <v>533.79842732499765</v>
      </c>
      <c r="E22" s="16">
        <v>366.98641878593588</v>
      </c>
      <c r="F22" s="16">
        <v>325.27145466633237</v>
      </c>
      <c r="G22" s="16">
        <v>307.8</v>
      </c>
    </row>
    <row r="23" spans="1:7" s="2" customFormat="1" ht="17.25" customHeight="1" x14ac:dyDescent="0.45">
      <c r="A23" s="15">
        <v>44774</v>
      </c>
      <c r="B23" s="16">
        <v>593.35840000000007</v>
      </c>
      <c r="C23" s="16">
        <v>374.50759999999997</v>
      </c>
      <c r="D23" s="16">
        <v>528.59238968608929</v>
      </c>
      <c r="E23" s="16">
        <v>373.57250617238043</v>
      </c>
      <c r="F23" s="16">
        <v>325.56212683341499</v>
      </c>
      <c r="G23" s="16">
        <v>315</v>
      </c>
    </row>
    <row r="24" spans="1:7" s="2" customFormat="1" ht="17.25" customHeight="1" x14ac:dyDescent="0.45">
      <c r="A24" s="15">
        <v>44805</v>
      </c>
      <c r="B24" s="16">
        <v>589.36720000000003</v>
      </c>
      <c r="C24" s="16">
        <v>354.21899999999999</v>
      </c>
      <c r="D24" s="16">
        <v>523.62380583532217</v>
      </c>
      <c r="E24" s="16">
        <v>358.38021633998301</v>
      </c>
      <c r="F24" s="16">
        <v>333.5844227575588</v>
      </c>
      <c r="G24" s="16">
        <v>324</v>
      </c>
    </row>
    <row r="25" spans="1:7" s="2" customFormat="1" ht="17.25" customHeight="1" x14ac:dyDescent="0.45">
      <c r="A25" s="15">
        <v>44835</v>
      </c>
      <c r="B25" s="16">
        <v>584.37819999999999</v>
      </c>
      <c r="C25" s="16">
        <v>357.2124</v>
      </c>
      <c r="D25" s="16">
        <v>506.89574316227851</v>
      </c>
      <c r="E25" s="16">
        <v>349.80825047931495</v>
      </c>
      <c r="F25" s="16">
        <v>333.87437572148531</v>
      </c>
      <c r="G25" s="16">
        <v>326.25</v>
      </c>
    </row>
    <row r="26" spans="1:7" s="2" customFormat="1" ht="17.25" customHeight="1" x14ac:dyDescent="0.45">
      <c r="A26" s="15">
        <v>44866</v>
      </c>
      <c r="B26" s="16">
        <v>584.37819999999999</v>
      </c>
      <c r="C26" s="16">
        <v>330.27179999999998</v>
      </c>
      <c r="D26" s="16">
        <v>512.52673332990378</v>
      </c>
      <c r="E26" s="16">
        <v>329.8439372915222</v>
      </c>
      <c r="F26" s="16">
        <v>324.50096683076845</v>
      </c>
      <c r="G26" s="16">
        <v>313.125</v>
      </c>
    </row>
    <row r="27" spans="1:7" s="2" customFormat="1" ht="17.25" customHeight="1" x14ac:dyDescent="0.45">
      <c r="A27" s="15">
        <v>44896</v>
      </c>
      <c r="B27" s="16">
        <v>575.39800000000002</v>
      </c>
      <c r="C27" s="16">
        <v>334.59559999999999</v>
      </c>
      <c r="D27" s="16">
        <v>533.00054971440807</v>
      </c>
      <c r="E27" s="16">
        <v>329.19380486321558</v>
      </c>
      <c r="F27" s="16">
        <v>316.48580731057211</v>
      </c>
      <c r="G27" s="16">
        <v>302.10000000000002</v>
      </c>
    </row>
    <row r="28" spans="1:7" s="2" customFormat="1" ht="17.25" customHeight="1" x14ac:dyDescent="0.45">
      <c r="A28" s="15">
        <v>44927</v>
      </c>
      <c r="B28" s="16">
        <v>575.39800000000002</v>
      </c>
      <c r="C28" s="16">
        <v>350.89300000000003</v>
      </c>
      <c r="D28" s="16">
        <v>514.28046064424177</v>
      </c>
      <c r="E28" s="16">
        <v>341.53117934258682</v>
      </c>
      <c r="F28" s="16">
        <v>326.10469174470973</v>
      </c>
      <c r="G28" s="16">
        <v>316.25</v>
      </c>
    </row>
    <row r="29" spans="1:7" s="2" customFormat="1" ht="17.25" customHeight="1" x14ac:dyDescent="0.45">
      <c r="A29" s="15">
        <v>44958</v>
      </c>
      <c r="B29" s="16">
        <v>579.38919999999996</v>
      </c>
      <c r="C29" s="16">
        <v>366.19259999999997</v>
      </c>
      <c r="D29" s="16">
        <v>513.34649556821546</v>
      </c>
      <c r="E29" s="16">
        <v>360.84607219857827</v>
      </c>
      <c r="F29" s="16">
        <v>332.89921546593513</v>
      </c>
      <c r="G29" s="16">
        <v>326.625</v>
      </c>
    </row>
    <row r="30" spans="1:7" s="2" customFormat="1" ht="17.25" customHeight="1" x14ac:dyDescent="0.45">
      <c r="A30" s="15">
        <v>44986</v>
      </c>
      <c r="B30" s="16">
        <v>593.35840000000007</v>
      </c>
      <c r="C30" s="16">
        <v>339.25200000000001</v>
      </c>
      <c r="D30" s="16">
        <v>510.90787385724838</v>
      </c>
      <c r="E30" s="16">
        <v>361.16269995055274</v>
      </c>
      <c r="F30" s="16">
        <v>320.94121098441519</v>
      </c>
      <c r="G30" s="16">
        <v>315.2</v>
      </c>
    </row>
    <row r="31" spans="1:7" s="2" customFormat="1" ht="17.25" customHeight="1" x14ac:dyDescent="0.45">
      <c r="A31" s="15">
        <v>45017</v>
      </c>
      <c r="B31" s="16">
        <v>576.39580000000001</v>
      </c>
      <c r="C31" s="16">
        <v>270.40379999999999</v>
      </c>
      <c r="D31" s="16">
        <v>532.43804729138128</v>
      </c>
      <c r="E31" s="16">
        <v>321.68132023854287</v>
      </c>
      <c r="F31" s="16">
        <v>305.93494935391055</v>
      </c>
      <c r="G31" s="16">
        <v>298</v>
      </c>
    </row>
    <row r="32" spans="1:7" s="2" customFormat="1" ht="17.25" customHeight="1" x14ac:dyDescent="0.45">
      <c r="A32" s="15">
        <v>45047</v>
      </c>
      <c r="B32" s="16">
        <v>558.43539999999996</v>
      </c>
      <c r="C32" s="16">
        <v>295.01620000000003</v>
      </c>
      <c r="D32" s="16">
        <v>529.82021053748258</v>
      </c>
      <c r="E32" s="16">
        <v>296.38862086394664</v>
      </c>
      <c r="F32" s="16">
        <v>286.20757021643556</v>
      </c>
      <c r="G32" s="16">
        <v>274.375</v>
      </c>
    </row>
    <row r="33" spans="1:7" s="2" customFormat="1" ht="17.25" customHeight="1" x14ac:dyDescent="0.45">
      <c r="A33" s="15">
        <v>45078</v>
      </c>
      <c r="B33" s="16">
        <v>544.46619999999996</v>
      </c>
      <c r="C33" s="16">
        <v>252.77600000000001</v>
      </c>
      <c r="D33" s="16">
        <v>525.67916557730064</v>
      </c>
      <c r="E33" s="16">
        <v>261.43344510294969</v>
      </c>
      <c r="F33" s="16">
        <v>253.37334888833291</v>
      </c>
      <c r="G33" s="16">
        <v>243.2</v>
      </c>
    </row>
    <row r="34" spans="1:7" s="2" customFormat="1" ht="17.25" customHeight="1" x14ac:dyDescent="0.45">
      <c r="A34" s="15">
        <v>45108</v>
      </c>
      <c r="B34" s="16">
        <v>525.84059999999999</v>
      </c>
      <c r="C34" s="16">
        <v>229.494</v>
      </c>
      <c r="D34" s="16">
        <v>397.99688959841836</v>
      </c>
      <c r="E34" s="16">
        <v>223.45867030577864</v>
      </c>
      <c r="F34" s="16">
        <v>257.03213781455531</v>
      </c>
      <c r="G34" s="16">
        <v>254.375</v>
      </c>
    </row>
    <row r="35" spans="1:7" s="2" customFormat="1" ht="17.25" customHeight="1" x14ac:dyDescent="0.45">
      <c r="A35" s="15">
        <v>45139</v>
      </c>
      <c r="B35" s="16">
        <v>516.52780000000007</v>
      </c>
      <c r="C35" s="16">
        <v>229.16140000000001</v>
      </c>
      <c r="D35" s="16">
        <v>393.6729799955981</v>
      </c>
      <c r="E35" s="16">
        <v>248.09599260139254</v>
      </c>
      <c r="F35" s="16">
        <v>268.4135767041393</v>
      </c>
      <c r="G35" s="16">
        <v>269.375</v>
      </c>
    </row>
    <row r="36" spans="1:7" s="2" customFormat="1" ht="17.25" customHeight="1" x14ac:dyDescent="0.45">
      <c r="A36" s="15">
        <v>45170</v>
      </c>
      <c r="B36" s="16">
        <v>516.52780000000007</v>
      </c>
      <c r="C36" s="16">
        <v>256.10200000000003</v>
      </c>
      <c r="D36" s="16">
        <v>385.70897249790744</v>
      </c>
      <c r="E36" s="16">
        <v>256.17504256736021</v>
      </c>
      <c r="F36" s="16">
        <v>286.68936738186306</v>
      </c>
      <c r="G36" s="16">
        <v>288.5</v>
      </c>
    </row>
    <row r="37" spans="1:7" s="2" customFormat="1" ht="17.25" customHeight="1" x14ac:dyDescent="0.45">
      <c r="A37" s="15">
        <v>45200</v>
      </c>
      <c r="B37" s="16">
        <v>516.52780000000007</v>
      </c>
      <c r="C37" s="16">
        <v>324.28500000000003</v>
      </c>
      <c r="D37" s="16">
        <v>380.21124114878899</v>
      </c>
      <c r="E37" s="16">
        <v>304.56504629522783</v>
      </c>
      <c r="F37" s="16">
        <v>286.08231332213325</v>
      </c>
      <c r="G37" s="16">
        <v>281.375</v>
      </c>
    </row>
    <row r="38" spans="1:7" s="2" customFormat="1" ht="17.25" customHeight="1" x14ac:dyDescent="0.45">
      <c r="A38" s="15">
        <v>45231</v>
      </c>
      <c r="B38" s="16">
        <v>550.78560000000004</v>
      </c>
      <c r="C38" s="16">
        <v>331.9348</v>
      </c>
      <c r="D38" s="16">
        <v>386.64501531233839</v>
      </c>
      <c r="E38" s="16">
        <v>356.16987000820615</v>
      </c>
      <c r="F38" s="16">
        <v>287.47542641460535</v>
      </c>
      <c r="G38" s="16">
        <v>280.875</v>
      </c>
    </row>
    <row r="39" spans="1:7" s="2" customFormat="1" ht="17.25" customHeight="1" x14ac:dyDescent="0.45">
      <c r="A39" s="15">
        <v>45261</v>
      </c>
      <c r="B39" s="16">
        <v>576.39580000000001</v>
      </c>
      <c r="C39" s="16">
        <v>314.30700000000002</v>
      </c>
      <c r="D39" s="16">
        <v>392.7860892268846</v>
      </c>
      <c r="E39" s="16">
        <v>346.96104548374808</v>
      </c>
      <c r="F39" s="16">
        <v>291.58529841649988</v>
      </c>
      <c r="G39" s="16">
        <v>285.7</v>
      </c>
    </row>
    <row r="40" spans="1:7" s="2" customFormat="1" ht="17.25" customHeight="1" x14ac:dyDescent="0.45">
      <c r="A40" s="15">
        <v>45292</v>
      </c>
      <c r="B40" s="16">
        <v>576.39580000000001</v>
      </c>
      <c r="C40" s="16">
        <v>310.31580000000002</v>
      </c>
      <c r="D40" s="16">
        <v>541.25306973359375</v>
      </c>
      <c r="E40" s="16">
        <v>301.24287012445467</v>
      </c>
      <c r="F40" s="16">
        <v>290.169460075171</v>
      </c>
      <c r="G40" s="16">
        <v>285.375</v>
      </c>
    </row>
    <row r="41" spans="1:7" s="2" customFormat="1" ht="17.25" customHeight="1" x14ac:dyDescent="0.45">
      <c r="A41" s="15">
        <v>45323</v>
      </c>
      <c r="B41" s="16">
        <v>588.36939999999993</v>
      </c>
      <c r="C41" s="16">
        <v>337.25640000000004</v>
      </c>
      <c r="D41" s="16">
        <v>534.01646750739246</v>
      </c>
      <c r="E41" s="16">
        <v>301.12595251111293</v>
      </c>
      <c r="F41" s="16">
        <v>299.4771855849142</v>
      </c>
      <c r="G41" s="16">
        <v>296.625</v>
      </c>
    </row>
    <row r="42" spans="1:7" s="2" customFormat="1" ht="17.25" customHeight="1" x14ac:dyDescent="0.45">
      <c r="A42" s="15">
        <v>45352</v>
      </c>
      <c r="B42" s="16">
        <v>613.64700000000005</v>
      </c>
      <c r="C42" s="16">
        <v>345.904</v>
      </c>
      <c r="D42" s="16">
        <v>537.98381798308139</v>
      </c>
      <c r="E42" s="16">
        <v>337.57126033443456</v>
      </c>
      <c r="F42" s="16">
        <v>309.98165897451287</v>
      </c>
      <c r="G42" s="16">
        <v>310.10000000000002</v>
      </c>
    </row>
    <row r="43" spans="1:7" s="2" customFormat="1" ht="17.25" customHeight="1" x14ac:dyDescent="0.45">
      <c r="A43" s="15">
        <v>45383</v>
      </c>
      <c r="B43" s="16">
        <v>632.93780000000004</v>
      </c>
      <c r="C43" s="16">
        <v>333.93040000000002</v>
      </c>
      <c r="D43" s="16">
        <v>525.7559618325156</v>
      </c>
      <c r="E43" s="16">
        <v>325.71386564037351</v>
      </c>
      <c r="F43" s="16">
        <v>304.49182331325017</v>
      </c>
      <c r="G43" s="16">
        <v>302</v>
      </c>
    </row>
    <row r="44" spans="1:7" s="2" customFormat="1" ht="17.25" customHeight="1" x14ac:dyDescent="0.45">
      <c r="A44" s="15">
        <v>45413</v>
      </c>
      <c r="B44" s="16">
        <v>645.24399999999991</v>
      </c>
      <c r="C44" s="16">
        <v>325.28280000000001</v>
      </c>
      <c r="D44" s="16">
        <v>528.91065516851666</v>
      </c>
      <c r="E44" s="16">
        <v>327.60078335437714</v>
      </c>
      <c r="F44" s="16">
        <v>315.51198776248549</v>
      </c>
      <c r="G44" s="16">
        <v>311.39999999999998</v>
      </c>
    </row>
    <row r="45" spans="1:7" s="2" customFormat="1" ht="17.25" customHeight="1" x14ac:dyDescent="0.45">
      <c r="A45" s="15">
        <v>45444</v>
      </c>
      <c r="B45" s="16">
        <v>659.87839999999994</v>
      </c>
      <c r="C45" s="16">
        <v>351.5582</v>
      </c>
      <c r="D45" s="16">
        <v>528.44609626548674</v>
      </c>
      <c r="E45" s="16">
        <v>348.88226967731623</v>
      </c>
      <c r="F45" s="16">
        <v>308.05065220100977</v>
      </c>
      <c r="G45" s="16">
        <v>300.25</v>
      </c>
    </row>
    <row r="46" spans="1:7" s="2" customFormat="1" ht="17.25" customHeight="1" x14ac:dyDescent="0.45">
      <c r="A46" s="15">
        <v>45474</v>
      </c>
      <c r="B46" s="16">
        <v>679.5018</v>
      </c>
      <c r="C46" s="16">
        <v>352.55599999999998</v>
      </c>
      <c r="D46" s="16">
        <v>553.3866473418974</v>
      </c>
      <c r="E46" s="16">
        <v>348.98623617909362</v>
      </c>
      <c r="F46" s="16">
        <v>301.39094235248098</v>
      </c>
      <c r="G46" s="16">
        <v>293.625</v>
      </c>
    </row>
    <row r="47" spans="1:7" s="2" customFormat="1" ht="17.25" customHeight="1" x14ac:dyDescent="0.45">
      <c r="A47" s="15">
        <v>45505</v>
      </c>
      <c r="B47" s="16">
        <v>696.1318</v>
      </c>
      <c r="C47" s="16">
        <v>347.23440000000005</v>
      </c>
      <c r="D47" s="16">
        <v>560.44650490742208</v>
      </c>
      <c r="E47" s="16">
        <v>360.99348404331005</v>
      </c>
      <c r="F47" s="16">
        <v>299.57832894399274</v>
      </c>
      <c r="G47" s="16">
        <v>292.7</v>
      </c>
    </row>
    <row r="48" spans="1:7" s="2" customFormat="1" ht="17.25" customHeight="1" x14ac:dyDescent="0.45">
      <c r="A48" s="15">
        <v>45536</v>
      </c>
      <c r="B48" s="16">
        <v>720.74419999999998</v>
      </c>
      <c r="C48" s="16">
        <v>354.55160000000001</v>
      </c>
      <c r="D48" s="16">
        <v>565.52202785676502</v>
      </c>
      <c r="E48" s="16">
        <v>375.21277681575066</v>
      </c>
      <c r="F48" s="16">
        <v>296.62507567355465</v>
      </c>
      <c r="G48" s="16">
        <v>286</v>
      </c>
    </row>
    <row r="49" spans="1:7" s="2" customFormat="1" ht="17.25" customHeight="1" x14ac:dyDescent="0.45">
      <c r="A49" s="15">
        <v>45566</v>
      </c>
      <c r="B49" s="16">
        <v>736.37639999999999</v>
      </c>
      <c r="C49" s="16">
        <v>364.52960000000002</v>
      </c>
      <c r="D49" s="16">
        <v>590.70195880525534</v>
      </c>
      <c r="E49" s="16">
        <v>406.98271069165787</v>
      </c>
      <c r="F49" s="16">
        <v>305.95278428055229</v>
      </c>
      <c r="G49" s="16">
        <v>300.25</v>
      </c>
    </row>
    <row r="50" spans="1:7" ht="15" customHeight="1" x14ac:dyDescent="0.45">
      <c r="A50" s="15">
        <v>45597</v>
      </c>
      <c r="B50" s="16">
        <v>783.93819999999994</v>
      </c>
      <c r="C50" s="16">
        <v>396.45920000000001</v>
      </c>
      <c r="D50" s="16">
        <v>587.20335514099975</v>
      </c>
      <c r="E50" s="16">
        <v>438.55391320067628</v>
      </c>
      <c r="F50" s="16">
        <v>301.96508801484066</v>
      </c>
      <c r="G50" s="16">
        <v>296.7</v>
      </c>
    </row>
    <row r="51" spans="1:7" x14ac:dyDescent="0.45">
      <c r="A51" s="15">
        <v>45627</v>
      </c>
      <c r="B51" s="16">
        <v>823.51760000000002</v>
      </c>
      <c r="C51" s="16">
        <v>411.42619999999999</v>
      </c>
      <c r="D51" s="16">
        <v>585.387812790932</v>
      </c>
      <c r="E51" s="16">
        <v>470.47835324308238</v>
      </c>
      <c r="F51" s="16">
        <v>307.5036068939541</v>
      </c>
      <c r="G51" s="16">
        <v>302.75</v>
      </c>
    </row>
    <row r="52" spans="1:7" x14ac:dyDescent="0.45">
      <c r="C52" s="3"/>
      <c r="D52" s="3"/>
      <c r="E52" s="3"/>
      <c r="F52" s="3"/>
      <c r="G52" s="3"/>
    </row>
    <row r="53" spans="1:7" x14ac:dyDescent="0.45">
      <c r="C53" s="3"/>
      <c r="D53" s="3"/>
      <c r="E53" s="3"/>
      <c r="F53" s="3"/>
      <c r="G53" s="3"/>
    </row>
    <row r="54" spans="1:7" x14ac:dyDescent="0.45">
      <c r="C54" s="3"/>
      <c r="D54" s="3"/>
      <c r="E54" s="3"/>
      <c r="F54" s="3"/>
      <c r="G54" s="3"/>
    </row>
    <row r="55" spans="1:7" x14ac:dyDescent="0.45">
      <c r="C55" s="3"/>
      <c r="D55" s="3"/>
      <c r="E55" s="3"/>
      <c r="F55" s="3"/>
      <c r="G55" s="3"/>
    </row>
  </sheetData>
  <mergeCells count="2">
    <mergeCell ref="A10:A14"/>
    <mergeCell ref="C2:G8"/>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7B26C8F22E6498F062C05354F0698" ma:contentTypeVersion="18" ma:contentTypeDescription="Create a new document." ma:contentTypeScope="" ma:versionID="18247788eda5b5418ee6acdf86d9370c">
  <xsd:schema xmlns:xsd="http://www.w3.org/2001/XMLSchema" xmlns:xs="http://www.w3.org/2001/XMLSchema" xmlns:p="http://schemas.microsoft.com/office/2006/metadata/properties" xmlns:ns2="9fe0bca9-2ce9-4195-bf1f-5a8780cea397" xmlns:ns3="190986f2-3cdb-4130-8b6e-dc8537699206" targetNamespace="http://schemas.microsoft.com/office/2006/metadata/properties" ma:root="true" ma:fieldsID="e61d025a7a6ea04967a188f08520a854" ns2:_="" ns3:_="">
    <xsd:import namespace="9fe0bca9-2ce9-4195-bf1f-5a8780cea397"/>
    <xsd:import namespace="190986f2-3cdb-4130-8b6e-dc8537699206"/>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0bca9-2ce9-4195-bf1f-5a8780cea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e53842b-2f38-4c93-984d-6e5b01c87e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0986f2-3cdb-4130-8b6e-dc853769920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c2776c3-b690-4b8e-b36d-695abf3f8396}" ma:internalName="TaxCatchAll" ma:showField="CatchAllData" ma:web="190986f2-3cdb-4130-8b6e-dc8537699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e0bca9-2ce9-4195-bf1f-5a8780cea397">
      <Terms xmlns="http://schemas.microsoft.com/office/infopath/2007/PartnerControls"/>
    </lcf76f155ced4ddcb4097134ff3c332f>
    <TaxCatchAll xmlns="190986f2-3cdb-4130-8b6e-dc85376992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42BCA2-680D-4709-8A5D-BB46C9969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0bca9-2ce9-4195-bf1f-5a8780cea397"/>
    <ds:schemaRef ds:uri="190986f2-3cdb-4130-8b6e-dc8537699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784508-63D9-444C-A34C-B33D4E0A5769}">
  <ds:schemaRefs>
    <ds:schemaRef ds:uri="http://schemas.microsoft.com/office/2006/metadata/properties"/>
    <ds:schemaRef ds:uri="http://schemas.microsoft.com/office/infopath/2007/PartnerControls"/>
    <ds:schemaRef ds:uri="9fe0bca9-2ce9-4195-bf1f-5a8780cea397"/>
    <ds:schemaRef ds:uri="190986f2-3cdb-4130-8b6e-dc8537699206"/>
  </ds:schemaRefs>
</ds:datastoreItem>
</file>

<file path=customXml/itemProps3.xml><?xml version="1.0" encoding="utf-8"?>
<ds:datastoreItem xmlns:ds="http://schemas.openxmlformats.org/officeDocument/2006/customXml" ds:itemID="{7A0A8DF5-9BED-4F13-9D9A-9C09D679A7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MMSA Monthly Price Foreast</vt:lpstr>
      <vt:lpstr>MMSA Global meOH Price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Hemalata Sinniah</dc:creator>
  <cp:lastModifiedBy>Hemalata Sinniah</cp:lastModifiedBy>
  <dcterms:created xsi:type="dcterms:W3CDTF">2018-11-20T04:58:16Z</dcterms:created>
  <dcterms:modified xsi:type="dcterms:W3CDTF">2025-01-03T05:11:35Z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0x0101005FE7B26C8F22E6498F062C05354F0698</vt:lpwstr>
  </property>
  <property fmtid="{D5CDD505-2E9C-101B-9397-08002B2CF9AE}" pid="3" name="MediaServiceImageTags">
    <vt:lpwstr/>
  </property>
</Properties>
</file>